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18" i="1" l="1"/>
  <c r="H24" i="1"/>
  <c r="H35" i="1"/>
  <c r="H4" i="1"/>
  <c r="H5" i="1"/>
  <c r="H6" i="1"/>
  <c r="H7" i="1"/>
  <c r="H9" i="1"/>
  <c r="H10" i="1"/>
  <c r="H11" i="1"/>
  <c r="H12" i="1"/>
  <c r="H13" i="1"/>
  <c r="H14" i="1"/>
  <c r="H15" i="1"/>
  <c r="H16" i="1"/>
  <c r="H17" i="1"/>
  <c r="H19" i="1"/>
  <c r="H27" i="1"/>
  <c r="H36" i="1"/>
  <c r="H37" i="1"/>
  <c r="H38" i="1"/>
  <c r="H20" i="1"/>
  <c r="H22" i="1"/>
  <c r="H25" i="1"/>
  <c r="H21" i="1"/>
  <c r="H8" i="1"/>
  <c r="H23" i="1"/>
  <c r="H26" i="1"/>
</calcChain>
</file>

<file path=xl/sharedStrings.xml><?xml version="1.0" encoding="utf-8"?>
<sst xmlns="http://schemas.openxmlformats.org/spreadsheetml/2006/main" count="354" uniqueCount="83">
  <si>
    <t>Organisation name</t>
  </si>
  <si>
    <t>Irrecoverable VAT</t>
  </si>
  <si>
    <t>Workington Town Council</t>
  </si>
  <si>
    <t>2020-21 Grants to VCSE organisations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</si>
  <si>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</si>
  <si>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</si>
  <si>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</si>
  <si>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</si>
  <si>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</si>
  <si>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</si>
  <si>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</si>
  <si>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</si>
  <si>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</si>
  <si>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</si>
  <si>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</si>
  <si>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</si>
  <si>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VCSE supplier type</t>
  </si>
  <si>
    <t>Tender type</t>
  </si>
  <si>
    <t>N</t>
  </si>
  <si>
    <t>Y</t>
  </si>
  <si>
    <t>Charity or Charitable Incorporated Organisation</t>
  </si>
  <si>
    <t>Other</t>
  </si>
  <si>
    <t>Community Interest Company</t>
  </si>
  <si>
    <t>Christmas in Company</t>
  </si>
  <si>
    <t>Citizens' Advice Allerdale</t>
  </si>
  <si>
    <t>Workington Academy</t>
  </si>
  <si>
    <t>Carnegie Theatre Trust</t>
  </si>
  <si>
    <t>Moorclose Community Centre</t>
  </si>
  <si>
    <t>Carnegie Singers</t>
  </si>
  <si>
    <t>Community Development</t>
  </si>
  <si>
    <t>Citizens' Advice Bureau</t>
  </si>
  <si>
    <t>Heritage projects</t>
  </si>
  <si>
    <t>Community Grants</t>
  </si>
  <si>
    <t>Remembrance</t>
  </si>
  <si>
    <t>Theatres</t>
  </si>
  <si>
    <t>Museums and Exhibitions</t>
  </si>
  <si>
    <t>Cultural groups</t>
  </si>
  <si>
    <t>Schools' Technology grant</t>
  </si>
  <si>
    <t>Beckstone Primary School</t>
  </si>
  <si>
    <t>Ashfield Junior School</t>
  </si>
  <si>
    <t>Victoria Junior School</t>
  </si>
  <si>
    <t>Culture</t>
  </si>
  <si>
    <t>Finance and General Purposes</t>
  </si>
  <si>
    <t>Takeaway Containers to Provide Meals for Vulnerable People During Covid</t>
  </si>
  <si>
    <t>West Cumberland Branch of the Royal Engineers Association</t>
  </si>
  <si>
    <t>Contribution Towards Running Costs</t>
  </si>
  <si>
    <t>VE Day Tea Party for Frostoms Pensioners</t>
  </si>
  <si>
    <t>Affinity Credit Union</t>
  </si>
  <si>
    <t>n/a</t>
  </si>
  <si>
    <t>Funding for Veterans' Breakfast Club</t>
  </si>
  <si>
    <t>Workington Royal British Legion Women's Section</t>
  </si>
  <si>
    <t>Funding for Running of Choir</t>
  </si>
  <si>
    <t>Workington Royal British Legion</t>
  </si>
  <si>
    <t>Funding for VE Day Street Party</t>
  </si>
  <si>
    <t>St Michael's Nursery &amp; Infant  School</t>
  </si>
  <si>
    <t>South Workington Youth Partnership</t>
  </si>
  <si>
    <t>Funding for The Big Lunch Event</t>
  </si>
  <si>
    <t>Funding for Remembrance Day Event</t>
  </si>
  <si>
    <t>Funding for Armed Forces Day Event</t>
  </si>
  <si>
    <t>Equipment for Childrens' Exchange Trip</t>
  </si>
  <si>
    <t>Funding for VE Day Afternoon Tea</t>
  </si>
  <si>
    <t>The Rotary Club of Workington</t>
  </si>
  <si>
    <t>Funding for VE Day Tea Party</t>
  </si>
  <si>
    <t>Funding for Operating Costs</t>
  </si>
  <si>
    <t>School Community Radio Project</t>
  </si>
  <si>
    <t>Development of Helena Thompson Museum Facilities</t>
  </si>
  <si>
    <t>Workington Heritage Group Ltd</t>
  </si>
  <si>
    <t>Workington Playgoers Club Limited</t>
  </si>
  <si>
    <t>Capacity Building Developments for Workington Playgoers' Youth Section</t>
  </si>
  <si>
    <t>Funding for Youth Oportunities</t>
  </si>
  <si>
    <t>Funding for Christmas in Company Event</t>
  </si>
  <si>
    <t>Frostoms Pensioners Christmas Lunch</t>
  </si>
  <si>
    <t>ICT Equipment for Home Learning</t>
  </si>
  <si>
    <t>Westfield Nursery &amp; Primary School</t>
  </si>
  <si>
    <t>Victoria Infant &amp; Nursery School</t>
  </si>
  <si>
    <t>St Gregory's Catholic Primary School</t>
  </si>
  <si>
    <t>Production of Interpretation Signage for Workington Hall</t>
  </si>
  <si>
    <t>Easter Family Fun Day</t>
  </si>
  <si>
    <t>Workington Community Emergency Response Group</t>
  </si>
  <si>
    <t>Radio Licence Fee</t>
  </si>
  <si>
    <t>Improvement of Facilities at Workington Veterans' Club</t>
  </si>
  <si>
    <t>Industrial and Provident Society</t>
  </si>
  <si>
    <t>Healthy Hopes Cumbria Ltd 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</si>
</sst>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3" fillId="4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85" zoomScaleNormal="85" workbookViewId="0">
      <pane ySplit="3" topLeftCell="A4" activePane="bottomLeft" state="frozen"/>
      <selection activeCell="G1" sqref="G1"/>
      <selection pane="bottomLeft" activeCell="A4" sqref="A4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21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0" t="s">
        <v>2</v>
      </c>
      <c r="E1" s="2"/>
      <c r="F1" s="2"/>
      <c r="G1" s="2"/>
      <c r="H1" s="2"/>
      <c r="I1" s="11"/>
      <c r="L1" s="2"/>
      <c r="M1" s="2"/>
      <c r="N1" s="2"/>
      <c r="O1" s="2"/>
      <c r="P1" s="3" t="s">
        <v>3</v>
      </c>
    </row>
    <row r="3" spans="1:16" s="8" customFormat="1" ht="51" x14ac:dyDescent="0.2">
      <c r="A3" s="4" t="s">
        <v>0</v>
      </c>
      <c r="B3" s="7" t="s">
        <v>4</v>
      </c>
      <c r="C3" s="5" t="s">
        <v>5</v>
      </c>
      <c r="D3" s="5" t="s">
        <v>6</v>
      </c>
      <c r="E3" s="5" t="s">
        <v>7</v>
      </c>
      <c r="F3" s="7" t="s">
        <v>8</v>
      </c>
      <c r="G3" s="7" t="s">
        <v>9</v>
      </c>
      <c r="H3" s="6" t="s">
        <v>10</v>
      </c>
      <c r="I3" s="12" t="s">
        <v>11</v>
      </c>
      <c r="J3" s="12" t="s">
        <v>1</v>
      </c>
      <c r="K3" s="5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ht="38.25" x14ac:dyDescent="0.2">
      <c r="A4" s="13" t="s">
        <v>2</v>
      </c>
      <c r="B4" s="14">
        <v>19</v>
      </c>
      <c r="C4" s="13" t="s">
        <v>32</v>
      </c>
      <c r="D4" s="15" t="s">
        <v>41</v>
      </c>
      <c r="E4" s="16" t="s">
        <v>43</v>
      </c>
      <c r="F4" s="17">
        <v>43922</v>
      </c>
      <c r="G4" s="17">
        <v>43922</v>
      </c>
      <c r="H4" s="18">
        <f t="shared" ref="H4:H38" si="0">DATE(YEAR(G4),MONTH(G4)+6,DAY(G4))</f>
        <v>44105</v>
      </c>
      <c r="I4" s="19">
        <v>250</v>
      </c>
      <c r="J4" s="19">
        <v>0</v>
      </c>
      <c r="K4" s="15" t="s">
        <v>27</v>
      </c>
      <c r="L4" s="14">
        <v>1129839</v>
      </c>
      <c r="M4" s="20" t="s">
        <v>18</v>
      </c>
      <c r="N4" s="20" t="s">
        <v>19</v>
      </c>
      <c r="O4" s="20" t="s">
        <v>20</v>
      </c>
      <c r="P4" s="20" t="s">
        <v>21</v>
      </c>
    </row>
    <row r="5" spans="1:16" ht="38.25" x14ac:dyDescent="0.2">
      <c r="A5" s="13" t="s">
        <v>2</v>
      </c>
      <c r="B5" s="14">
        <v>20</v>
      </c>
      <c r="C5" s="13" t="s">
        <v>32</v>
      </c>
      <c r="D5" s="15" t="s">
        <v>41</v>
      </c>
      <c r="E5" s="16" t="s">
        <v>45</v>
      </c>
      <c r="F5" s="17">
        <v>43927</v>
      </c>
      <c r="G5" s="17">
        <v>43927</v>
      </c>
      <c r="H5" s="18">
        <f t="shared" si="0"/>
        <v>44110</v>
      </c>
      <c r="I5" s="19">
        <v>300</v>
      </c>
      <c r="J5" s="19">
        <v>0</v>
      </c>
      <c r="K5" s="15" t="s">
        <v>44</v>
      </c>
      <c r="L5" s="14" t="s">
        <v>48</v>
      </c>
      <c r="M5" s="20" t="s">
        <v>18</v>
      </c>
      <c r="N5" s="20" t="s">
        <v>19</v>
      </c>
      <c r="O5" s="20" t="s">
        <v>21</v>
      </c>
      <c r="P5" s="20" t="s">
        <v>21</v>
      </c>
    </row>
    <row r="6" spans="1:16" ht="25.5" x14ac:dyDescent="0.2">
      <c r="A6" s="13" t="s">
        <v>2</v>
      </c>
      <c r="B6" s="14">
        <v>21</v>
      </c>
      <c r="C6" s="13" t="s">
        <v>32</v>
      </c>
      <c r="D6" s="15" t="s">
        <v>41</v>
      </c>
      <c r="E6" s="16" t="s">
        <v>46</v>
      </c>
      <c r="F6" s="17">
        <v>43927</v>
      </c>
      <c r="G6" s="17">
        <v>43927</v>
      </c>
      <c r="H6" s="18">
        <f t="shared" si="0"/>
        <v>44110</v>
      </c>
      <c r="I6" s="19">
        <v>250</v>
      </c>
      <c r="J6" s="19">
        <v>0</v>
      </c>
      <c r="K6" s="15" t="s">
        <v>47</v>
      </c>
      <c r="L6" s="14" t="s">
        <v>48</v>
      </c>
      <c r="M6" s="20" t="s">
        <v>18</v>
      </c>
      <c r="N6" s="20" t="s">
        <v>19</v>
      </c>
      <c r="O6" s="20" t="s">
        <v>21</v>
      </c>
      <c r="P6" s="20" t="s">
        <v>21</v>
      </c>
    </row>
    <row r="7" spans="1:16" ht="25.5" x14ac:dyDescent="0.2">
      <c r="A7" s="13" t="s">
        <v>2</v>
      </c>
      <c r="B7" s="14">
        <v>22</v>
      </c>
      <c r="C7" s="13" t="s">
        <v>32</v>
      </c>
      <c r="D7" s="15" t="s">
        <v>41</v>
      </c>
      <c r="E7" s="16" t="s">
        <v>49</v>
      </c>
      <c r="F7" s="17">
        <v>43927</v>
      </c>
      <c r="G7" s="17">
        <v>43927</v>
      </c>
      <c r="H7" s="18">
        <f t="shared" si="0"/>
        <v>44110</v>
      </c>
      <c r="I7" s="19">
        <v>300</v>
      </c>
      <c r="J7" s="19">
        <v>0</v>
      </c>
      <c r="K7" s="15" t="s">
        <v>50</v>
      </c>
      <c r="L7" s="14" t="s">
        <v>48</v>
      </c>
      <c r="M7" s="20" t="s">
        <v>18</v>
      </c>
      <c r="N7" s="20" t="s">
        <v>19</v>
      </c>
      <c r="O7" s="20" t="s">
        <v>81</v>
      </c>
      <c r="P7" s="20" t="s">
        <v>21</v>
      </c>
    </row>
    <row r="8" spans="1:16" ht="38.25" x14ac:dyDescent="0.2">
      <c r="A8" s="13" t="s">
        <v>2</v>
      </c>
      <c r="B8" s="14">
        <v>23</v>
      </c>
      <c r="C8" s="13" t="s">
        <v>36</v>
      </c>
      <c r="D8" s="15" t="s">
        <v>41</v>
      </c>
      <c r="E8" s="16" t="s">
        <v>51</v>
      </c>
      <c r="F8" s="17">
        <v>43927</v>
      </c>
      <c r="G8" s="17">
        <v>43927</v>
      </c>
      <c r="H8" s="18">
        <f t="shared" si="0"/>
        <v>44110</v>
      </c>
      <c r="I8" s="19">
        <v>300</v>
      </c>
      <c r="J8" s="19">
        <v>0</v>
      </c>
      <c r="K8" s="15" t="s">
        <v>28</v>
      </c>
      <c r="L8" s="14">
        <v>1052386</v>
      </c>
      <c r="M8" s="20" t="s">
        <v>18</v>
      </c>
      <c r="N8" s="20" t="s">
        <v>19</v>
      </c>
      <c r="O8" s="20" t="s">
        <v>20</v>
      </c>
      <c r="P8" s="20" t="s">
        <v>21</v>
      </c>
    </row>
    <row r="9" spans="1:16" ht="25.5" x14ac:dyDescent="0.2">
      <c r="A9" s="13" t="s">
        <v>2</v>
      </c>
      <c r="B9" s="14">
        <v>24</v>
      </c>
      <c r="C9" s="13" t="s">
        <v>32</v>
      </c>
      <c r="D9" s="15" t="s">
        <v>41</v>
      </c>
      <c r="E9" s="16" t="s">
        <v>53</v>
      </c>
      <c r="F9" s="17">
        <v>43927</v>
      </c>
      <c r="G9" s="17">
        <v>43927</v>
      </c>
      <c r="H9" s="18">
        <f t="shared" si="0"/>
        <v>44110</v>
      </c>
      <c r="I9" s="19">
        <v>300</v>
      </c>
      <c r="J9" s="19">
        <v>0</v>
      </c>
      <c r="K9" s="15" t="s">
        <v>52</v>
      </c>
      <c r="L9" s="14" t="s">
        <v>48</v>
      </c>
      <c r="M9" s="20" t="s">
        <v>18</v>
      </c>
      <c r="N9" s="20" t="s">
        <v>19</v>
      </c>
      <c r="O9" s="20" t="s">
        <v>81</v>
      </c>
      <c r="P9" s="20" t="s">
        <v>21</v>
      </c>
    </row>
    <row r="10" spans="1:16" ht="25.5" x14ac:dyDescent="0.2">
      <c r="A10" s="13" t="s">
        <v>2</v>
      </c>
      <c r="B10" s="14">
        <v>25</v>
      </c>
      <c r="C10" s="13" t="s">
        <v>32</v>
      </c>
      <c r="D10" s="15" t="s">
        <v>41</v>
      </c>
      <c r="E10" s="16" t="s">
        <v>53</v>
      </c>
      <c r="F10" s="17">
        <v>43927</v>
      </c>
      <c r="G10" s="17">
        <v>43927</v>
      </c>
      <c r="H10" s="18">
        <f t="shared" si="0"/>
        <v>44110</v>
      </c>
      <c r="I10" s="19">
        <v>300</v>
      </c>
      <c r="J10" s="19">
        <v>0</v>
      </c>
      <c r="K10" s="15" t="s">
        <v>54</v>
      </c>
      <c r="L10" s="14" t="s">
        <v>48</v>
      </c>
      <c r="M10" s="20" t="s">
        <v>18</v>
      </c>
      <c r="N10" s="20" t="s">
        <v>19</v>
      </c>
      <c r="O10" s="20" t="s">
        <v>21</v>
      </c>
      <c r="P10" s="20" t="s">
        <v>21</v>
      </c>
    </row>
    <row r="11" spans="1:16" ht="38.25" x14ac:dyDescent="0.2">
      <c r="A11" s="13" t="s">
        <v>2</v>
      </c>
      <c r="B11" s="14">
        <v>26</v>
      </c>
      <c r="C11" s="13" t="s">
        <v>32</v>
      </c>
      <c r="D11" s="15" t="s">
        <v>41</v>
      </c>
      <c r="E11" s="16" t="s">
        <v>53</v>
      </c>
      <c r="F11" s="17">
        <v>43927</v>
      </c>
      <c r="G11" s="17">
        <v>43927</v>
      </c>
      <c r="H11" s="18">
        <f t="shared" si="0"/>
        <v>44110</v>
      </c>
      <c r="I11" s="19">
        <v>300</v>
      </c>
      <c r="J11" s="19">
        <v>0</v>
      </c>
      <c r="K11" s="15" t="s">
        <v>55</v>
      </c>
      <c r="L11" s="14">
        <v>1149969</v>
      </c>
      <c r="M11" s="20" t="s">
        <v>18</v>
      </c>
      <c r="N11" s="20" t="s">
        <v>19</v>
      </c>
      <c r="O11" s="20" t="s">
        <v>20</v>
      </c>
      <c r="P11" s="20" t="s">
        <v>21</v>
      </c>
    </row>
    <row r="12" spans="1:16" ht="38.25" x14ac:dyDescent="0.2">
      <c r="A12" s="13" t="s">
        <v>2</v>
      </c>
      <c r="B12" s="14">
        <v>27</v>
      </c>
      <c r="C12" s="13" t="s">
        <v>32</v>
      </c>
      <c r="D12" s="15" t="s">
        <v>41</v>
      </c>
      <c r="E12" s="16" t="s">
        <v>56</v>
      </c>
      <c r="F12" s="17">
        <v>43927</v>
      </c>
      <c r="G12" s="17">
        <v>43927</v>
      </c>
      <c r="H12" s="18">
        <f t="shared" si="0"/>
        <v>44110</v>
      </c>
      <c r="I12" s="19">
        <v>300</v>
      </c>
      <c r="J12" s="19">
        <v>0</v>
      </c>
      <c r="K12" s="15" t="s">
        <v>55</v>
      </c>
      <c r="L12" s="14">
        <v>1149969</v>
      </c>
      <c r="M12" s="20" t="s">
        <v>18</v>
      </c>
      <c r="N12" s="20" t="s">
        <v>19</v>
      </c>
      <c r="O12" s="20" t="s">
        <v>20</v>
      </c>
      <c r="P12" s="20" t="s">
        <v>21</v>
      </c>
    </row>
    <row r="13" spans="1:16" ht="25.5" x14ac:dyDescent="0.2">
      <c r="A13" s="13" t="s">
        <v>2</v>
      </c>
      <c r="B13" s="14">
        <v>28</v>
      </c>
      <c r="C13" s="13" t="s">
        <v>33</v>
      </c>
      <c r="D13" s="15" t="s">
        <v>41</v>
      </c>
      <c r="E13" s="16" t="s">
        <v>57</v>
      </c>
      <c r="F13" s="17">
        <v>43927</v>
      </c>
      <c r="G13" s="17">
        <v>43927</v>
      </c>
      <c r="H13" s="18">
        <f t="shared" si="0"/>
        <v>44110</v>
      </c>
      <c r="I13" s="19">
        <v>300</v>
      </c>
      <c r="J13" s="19">
        <v>0</v>
      </c>
      <c r="K13" s="15" t="s">
        <v>52</v>
      </c>
      <c r="L13" s="14" t="s">
        <v>48</v>
      </c>
      <c r="M13" s="20" t="s">
        <v>18</v>
      </c>
      <c r="N13" s="20" t="s">
        <v>19</v>
      </c>
      <c r="O13" s="20" t="s">
        <v>81</v>
      </c>
      <c r="P13" s="20" t="s">
        <v>21</v>
      </c>
    </row>
    <row r="14" spans="1:16" ht="25.5" x14ac:dyDescent="0.2">
      <c r="A14" s="13" t="s">
        <v>2</v>
      </c>
      <c r="B14" s="14">
        <v>28</v>
      </c>
      <c r="C14" s="13" t="s">
        <v>32</v>
      </c>
      <c r="D14" s="15" t="s">
        <v>41</v>
      </c>
      <c r="E14" s="16" t="s">
        <v>58</v>
      </c>
      <c r="F14" s="17">
        <v>43927</v>
      </c>
      <c r="G14" s="17">
        <v>43927</v>
      </c>
      <c r="H14" s="18">
        <f t="shared" si="0"/>
        <v>44110</v>
      </c>
      <c r="I14" s="19">
        <v>300</v>
      </c>
      <c r="J14" s="19">
        <v>0</v>
      </c>
      <c r="K14" s="15" t="s">
        <v>52</v>
      </c>
      <c r="L14" s="14" t="s">
        <v>48</v>
      </c>
      <c r="M14" s="20" t="s">
        <v>18</v>
      </c>
      <c r="N14" s="20" t="s">
        <v>19</v>
      </c>
      <c r="O14" s="20" t="s">
        <v>81</v>
      </c>
      <c r="P14" s="20" t="s">
        <v>21</v>
      </c>
    </row>
    <row r="15" spans="1:16" ht="38.25" x14ac:dyDescent="0.2">
      <c r="A15" s="13" t="s">
        <v>2</v>
      </c>
      <c r="B15" s="14">
        <v>29</v>
      </c>
      <c r="C15" s="13" t="s">
        <v>32</v>
      </c>
      <c r="D15" s="15" t="s">
        <v>41</v>
      </c>
      <c r="E15" s="16" t="s">
        <v>59</v>
      </c>
      <c r="F15" s="17">
        <v>43927</v>
      </c>
      <c r="G15" s="17">
        <v>43927</v>
      </c>
      <c r="H15" s="18">
        <f t="shared" si="0"/>
        <v>44110</v>
      </c>
      <c r="I15" s="19">
        <v>300</v>
      </c>
      <c r="J15" s="19">
        <v>0</v>
      </c>
      <c r="K15" s="15" t="s">
        <v>55</v>
      </c>
      <c r="L15" s="14">
        <v>1149969</v>
      </c>
      <c r="M15" s="20" t="s">
        <v>18</v>
      </c>
      <c r="N15" s="20" t="s">
        <v>19</v>
      </c>
      <c r="O15" s="20" t="s">
        <v>20</v>
      </c>
      <c r="P15" s="20" t="s">
        <v>21</v>
      </c>
    </row>
    <row r="16" spans="1:16" ht="25.5" x14ac:dyDescent="0.2">
      <c r="A16" s="13" t="s">
        <v>2</v>
      </c>
      <c r="B16" s="14">
        <v>30</v>
      </c>
      <c r="C16" s="13" t="s">
        <v>32</v>
      </c>
      <c r="D16" s="15" t="s">
        <v>41</v>
      </c>
      <c r="E16" s="16" t="s">
        <v>60</v>
      </c>
      <c r="F16" s="17">
        <v>43927</v>
      </c>
      <c r="G16" s="17">
        <v>43927</v>
      </c>
      <c r="H16" s="18">
        <f t="shared" si="0"/>
        <v>44110</v>
      </c>
      <c r="I16" s="19">
        <v>300</v>
      </c>
      <c r="J16" s="19">
        <v>0</v>
      </c>
      <c r="K16" s="15" t="s">
        <v>82</v>
      </c>
      <c r="L16" s="14" t="s">
        <v>48</v>
      </c>
      <c r="M16" s="20" t="s">
        <v>18</v>
      </c>
      <c r="N16" s="20" t="s">
        <v>19</v>
      </c>
      <c r="O16" s="20" t="s">
        <v>22</v>
      </c>
      <c r="P16" s="20" t="s">
        <v>21</v>
      </c>
    </row>
    <row r="17" spans="1:16" ht="25.5" x14ac:dyDescent="0.2">
      <c r="A17" s="13" t="s">
        <v>2</v>
      </c>
      <c r="B17" s="14">
        <v>31</v>
      </c>
      <c r="C17" s="13" t="s">
        <v>32</v>
      </c>
      <c r="D17" s="15" t="s">
        <v>41</v>
      </c>
      <c r="E17" s="16" t="s">
        <v>62</v>
      </c>
      <c r="F17" s="17">
        <v>43927</v>
      </c>
      <c r="G17" s="17">
        <v>43927</v>
      </c>
      <c r="H17" s="18">
        <f t="shared" si="0"/>
        <v>44110</v>
      </c>
      <c r="I17" s="19">
        <v>300</v>
      </c>
      <c r="J17" s="19">
        <v>0</v>
      </c>
      <c r="K17" s="15" t="s">
        <v>61</v>
      </c>
      <c r="L17" s="14" t="s">
        <v>48</v>
      </c>
      <c r="M17" s="20" t="s">
        <v>18</v>
      </c>
      <c r="N17" s="20" t="s">
        <v>19</v>
      </c>
      <c r="O17" s="20" t="s">
        <v>21</v>
      </c>
      <c r="P17" s="20" t="s">
        <v>21</v>
      </c>
    </row>
    <row r="18" spans="1:16" ht="38.25" x14ac:dyDescent="0.2">
      <c r="A18" s="13" t="s">
        <v>2</v>
      </c>
      <c r="B18" s="14">
        <v>34</v>
      </c>
      <c r="C18" s="13" t="s">
        <v>30</v>
      </c>
      <c r="D18" s="15" t="s">
        <v>42</v>
      </c>
      <c r="E18" s="16" t="s">
        <v>63</v>
      </c>
      <c r="F18" s="17">
        <v>43928</v>
      </c>
      <c r="G18" s="17">
        <v>43928</v>
      </c>
      <c r="H18" s="18">
        <f t="shared" si="0"/>
        <v>44111</v>
      </c>
      <c r="I18" s="19">
        <v>5000</v>
      </c>
      <c r="J18" s="19">
        <v>0</v>
      </c>
      <c r="K18" s="15" t="s">
        <v>24</v>
      </c>
      <c r="L18" s="14">
        <v>1097260</v>
      </c>
      <c r="M18" s="20" t="s">
        <v>18</v>
      </c>
      <c r="N18" s="20" t="s">
        <v>19</v>
      </c>
      <c r="O18" s="20" t="s">
        <v>20</v>
      </c>
      <c r="P18" s="20" t="s">
        <v>21</v>
      </c>
    </row>
    <row r="19" spans="1:16" ht="25.5" x14ac:dyDescent="0.2">
      <c r="A19" s="13" t="s">
        <v>2</v>
      </c>
      <c r="B19" s="14">
        <v>55</v>
      </c>
      <c r="C19" s="13" t="s">
        <v>32</v>
      </c>
      <c r="D19" s="15" t="s">
        <v>41</v>
      </c>
      <c r="E19" s="16" t="s">
        <v>64</v>
      </c>
      <c r="F19" s="17">
        <v>43957</v>
      </c>
      <c r="G19" s="17">
        <v>43957</v>
      </c>
      <c r="H19" s="18">
        <f t="shared" si="0"/>
        <v>44141</v>
      </c>
      <c r="I19" s="19">
        <v>400</v>
      </c>
      <c r="J19" s="19">
        <v>0</v>
      </c>
      <c r="K19" s="15" t="s">
        <v>25</v>
      </c>
      <c r="L19" s="14" t="s">
        <v>48</v>
      </c>
      <c r="M19" s="20" t="s">
        <v>18</v>
      </c>
      <c r="N19" s="20" t="s">
        <v>19</v>
      </c>
      <c r="O19" s="20" t="s">
        <v>21</v>
      </c>
      <c r="P19" s="20" t="s">
        <v>21</v>
      </c>
    </row>
    <row r="20" spans="1:16" ht="38.25" x14ac:dyDescent="0.2">
      <c r="A20" s="13" t="s">
        <v>2</v>
      </c>
      <c r="B20" s="14">
        <v>132</v>
      </c>
      <c r="C20" s="13" t="s">
        <v>34</v>
      </c>
      <c r="D20" s="15" t="s">
        <v>41</v>
      </c>
      <c r="E20" s="16" t="s">
        <v>63</v>
      </c>
      <c r="F20" s="17">
        <v>44081</v>
      </c>
      <c r="G20" s="17">
        <v>44081</v>
      </c>
      <c r="H20" s="18">
        <f t="shared" si="0"/>
        <v>44262</v>
      </c>
      <c r="I20" s="19">
        <v>2000</v>
      </c>
      <c r="J20" s="19">
        <v>0</v>
      </c>
      <c r="K20" s="15" t="s">
        <v>26</v>
      </c>
      <c r="L20" s="14">
        <v>1160963</v>
      </c>
      <c r="M20" s="20" t="s">
        <v>18</v>
      </c>
      <c r="N20" s="20" t="s">
        <v>19</v>
      </c>
      <c r="O20" s="20" t="s">
        <v>20</v>
      </c>
      <c r="P20" s="20" t="s">
        <v>21</v>
      </c>
    </row>
    <row r="21" spans="1:16" ht="38.25" x14ac:dyDescent="0.2">
      <c r="A21" s="13" t="s">
        <v>2</v>
      </c>
      <c r="B21" s="14">
        <v>134</v>
      </c>
      <c r="C21" s="13" t="s">
        <v>35</v>
      </c>
      <c r="D21" s="15" t="s">
        <v>41</v>
      </c>
      <c r="E21" s="16" t="s">
        <v>65</v>
      </c>
      <c r="F21" s="17">
        <v>44081</v>
      </c>
      <c r="G21" s="17">
        <v>44081</v>
      </c>
      <c r="H21" s="18">
        <f t="shared" si="0"/>
        <v>44262</v>
      </c>
      <c r="I21" s="19">
        <v>5000</v>
      </c>
      <c r="J21" s="19">
        <v>0</v>
      </c>
      <c r="K21" s="15" t="s">
        <v>66</v>
      </c>
      <c r="L21" s="14">
        <v>1127084</v>
      </c>
      <c r="M21" s="20" t="s">
        <v>18</v>
      </c>
      <c r="N21" s="20" t="s">
        <v>19</v>
      </c>
      <c r="O21" s="20" t="s">
        <v>20</v>
      </c>
      <c r="P21" s="20" t="s">
        <v>21</v>
      </c>
    </row>
    <row r="22" spans="1:16" ht="38.25" x14ac:dyDescent="0.2">
      <c r="A22" s="13" t="s">
        <v>2</v>
      </c>
      <c r="B22" s="14">
        <v>173</v>
      </c>
      <c r="C22" s="13" t="s">
        <v>34</v>
      </c>
      <c r="D22" s="15" t="s">
        <v>41</v>
      </c>
      <c r="E22" s="16" t="s">
        <v>63</v>
      </c>
      <c r="F22" s="17">
        <v>44111</v>
      </c>
      <c r="G22" s="17">
        <v>44111</v>
      </c>
      <c r="H22" s="18">
        <f t="shared" si="0"/>
        <v>44293</v>
      </c>
      <c r="I22" s="19">
        <v>1500</v>
      </c>
      <c r="J22" s="19">
        <v>0</v>
      </c>
      <c r="K22" s="15" t="s">
        <v>67</v>
      </c>
      <c r="L22" s="14">
        <v>1138473</v>
      </c>
      <c r="M22" s="20" t="s">
        <v>18</v>
      </c>
      <c r="N22" s="20" t="s">
        <v>19</v>
      </c>
      <c r="O22" s="20" t="s">
        <v>20</v>
      </c>
      <c r="P22" s="20" t="s">
        <v>21</v>
      </c>
    </row>
    <row r="23" spans="1:16" ht="38.25" x14ac:dyDescent="0.2">
      <c r="A23" s="13" t="s">
        <v>2</v>
      </c>
      <c r="B23" s="14">
        <v>174</v>
      </c>
      <c r="C23" s="13" t="s">
        <v>36</v>
      </c>
      <c r="D23" s="15" t="s">
        <v>41</v>
      </c>
      <c r="E23" s="16" t="s">
        <v>68</v>
      </c>
      <c r="F23" s="17">
        <v>44111</v>
      </c>
      <c r="G23" s="17">
        <v>44111</v>
      </c>
      <c r="H23" s="18">
        <f t="shared" si="0"/>
        <v>44293</v>
      </c>
      <c r="I23" s="19">
        <v>2500</v>
      </c>
      <c r="J23" s="19">
        <v>0</v>
      </c>
      <c r="K23" s="15" t="s">
        <v>67</v>
      </c>
      <c r="L23" s="14">
        <v>1138473</v>
      </c>
      <c r="M23" s="20" t="s">
        <v>18</v>
      </c>
      <c r="N23" s="20" t="s">
        <v>19</v>
      </c>
      <c r="O23" s="20" t="s">
        <v>20</v>
      </c>
      <c r="P23" s="20" t="s">
        <v>21</v>
      </c>
    </row>
    <row r="24" spans="1:16" ht="38.25" x14ac:dyDescent="0.2">
      <c r="A24" s="13" t="s">
        <v>2</v>
      </c>
      <c r="B24" s="14">
        <v>182</v>
      </c>
      <c r="C24" s="13" t="s">
        <v>30</v>
      </c>
      <c r="D24" s="15" t="s">
        <v>42</v>
      </c>
      <c r="E24" s="16" t="s">
        <v>63</v>
      </c>
      <c r="F24" s="17">
        <v>44124</v>
      </c>
      <c r="G24" s="17">
        <v>44124</v>
      </c>
      <c r="H24" s="18">
        <f t="shared" si="0"/>
        <v>44306</v>
      </c>
      <c r="I24" s="19">
        <v>5000</v>
      </c>
      <c r="J24" s="19">
        <v>0</v>
      </c>
      <c r="K24" s="15" t="s">
        <v>24</v>
      </c>
      <c r="L24" s="14">
        <v>1097260</v>
      </c>
      <c r="M24" s="20" t="s">
        <v>18</v>
      </c>
      <c r="N24" s="20" t="s">
        <v>19</v>
      </c>
      <c r="O24" s="20" t="s">
        <v>20</v>
      </c>
      <c r="P24" s="20" t="s">
        <v>21</v>
      </c>
    </row>
    <row r="25" spans="1:16" ht="38.25" x14ac:dyDescent="0.2">
      <c r="A25" s="13" t="s">
        <v>2</v>
      </c>
      <c r="B25" s="14">
        <v>209</v>
      </c>
      <c r="C25" s="13" t="s">
        <v>34</v>
      </c>
      <c r="D25" s="15" t="s">
        <v>41</v>
      </c>
      <c r="E25" s="16" t="s">
        <v>69</v>
      </c>
      <c r="F25" s="17">
        <v>44144</v>
      </c>
      <c r="G25" s="17">
        <v>44144</v>
      </c>
      <c r="H25" s="18">
        <f t="shared" si="0"/>
        <v>44325</v>
      </c>
      <c r="I25" s="19">
        <v>1500</v>
      </c>
      <c r="J25" s="19">
        <v>0</v>
      </c>
      <c r="K25" s="15" t="s">
        <v>27</v>
      </c>
      <c r="L25" s="14">
        <v>1129839</v>
      </c>
      <c r="M25" s="20" t="s">
        <v>18</v>
      </c>
      <c r="N25" s="20" t="s">
        <v>19</v>
      </c>
      <c r="O25" s="20" t="s">
        <v>20</v>
      </c>
      <c r="P25" s="20" t="s">
        <v>21</v>
      </c>
    </row>
    <row r="26" spans="1:16" ht="25.5" x14ac:dyDescent="0.2">
      <c r="A26" s="13" t="s">
        <v>2</v>
      </c>
      <c r="B26" s="14">
        <v>237</v>
      </c>
      <c r="C26" s="13" t="s">
        <v>29</v>
      </c>
      <c r="D26" s="15" t="s">
        <v>42</v>
      </c>
      <c r="E26" s="16" t="s">
        <v>70</v>
      </c>
      <c r="F26" s="17">
        <v>44165</v>
      </c>
      <c r="G26" s="17">
        <v>44165</v>
      </c>
      <c r="H26" s="18">
        <f t="shared" si="0"/>
        <v>44346</v>
      </c>
      <c r="I26" s="19">
        <v>150</v>
      </c>
      <c r="J26" s="19">
        <v>0</v>
      </c>
      <c r="K26" s="15" t="s">
        <v>23</v>
      </c>
      <c r="L26" s="14" t="s">
        <v>48</v>
      </c>
      <c r="M26" s="20" t="s">
        <v>18</v>
      </c>
      <c r="N26" s="20" t="s">
        <v>19</v>
      </c>
      <c r="O26" s="20" t="s">
        <v>21</v>
      </c>
      <c r="P26" s="20" t="s">
        <v>21</v>
      </c>
    </row>
    <row r="27" spans="1:16" ht="25.5" x14ac:dyDescent="0.2">
      <c r="A27" s="13" t="s">
        <v>2</v>
      </c>
      <c r="B27" s="14">
        <v>267</v>
      </c>
      <c r="C27" s="13" t="s">
        <v>32</v>
      </c>
      <c r="D27" s="15" t="s">
        <v>41</v>
      </c>
      <c r="E27" s="16" t="s">
        <v>71</v>
      </c>
      <c r="F27" s="17">
        <v>44179</v>
      </c>
      <c r="G27" s="17">
        <v>44179</v>
      </c>
      <c r="H27" s="18">
        <f t="shared" si="0"/>
        <v>44361</v>
      </c>
      <c r="I27" s="19">
        <v>100</v>
      </c>
      <c r="J27" s="19">
        <v>0</v>
      </c>
      <c r="K27" s="15" t="s">
        <v>47</v>
      </c>
      <c r="L27" s="14" t="s">
        <v>48</v>
      </c>
      <c r="M27" s="20" t="s">
        <v>18</v>
      </c>
      <c r="N27" s="20" t="s">
        <v>19</v>
      </c>
      <c r="O27" s="20" t="s">
        <v>21</v>
      </c>
      <c r="P27" s="20" t="s">
        <v>21</v>
      </c>
    </row>
    <row r="28" spans="1:16" ht="25.5" x14ac:dyDescent="0.2">
      <c r="A28" s="13" t="s">
        <v>2</v>
      </c>
      <c r="B28" s="14">
        <v>313</v>
      </c>
      <c r="C28" s="13" t="s">
        <v>37</v>
      </c>
      <c r="D28" s="15" t="s">
        <v>42</v>
      </c>
      <c r="E28" s="16" t="s">
        <v>72</v>
      </c>
      <c r="F28" s="17">
        <v>44242</v>
      </c>
      <c r="G28" s="17">
        <v>44242</v>
      </c>
      <c r="H28" s="18">
        <f t="shared" si="0"/>
        <v>44423</v>
      </c>
      <c r="I28" s="19">
        <v>2099.16</v>
      </c>
      <c r="J28" s="19">
        <v>0</v>
      </c>
      <c r="K28" s="15" t="s">
        <v>38</v>
      </c>
      <c r="L28" s="14" t="s">
        <v>48</v>
      </c>
      <c r="M28" s="20" t="s">
        <v>18</v>
      </c>
      <c r="N28" s="20" t="s">
        <v>19</v>
      </c>
      <c r="O28" s="20" t="s">
        <v>21</v>
      </c>
      <c r="P28" s="20" t="s">
        <v>21</v>
      </c>
    </row>
    <row r="29" spans="1:16" ht="25.5" x14ac:dyDescent="0.2">
      <c r="A29" s="13" t="s">
        <v>2</v>
      </c>
      <c r="B29" s="14">
        <v>314</v>
      </c>
      <c r="C29" s="13" t="s">
        <v>37</v>
      </c>
      <c r="D29" s="15" t="s">
        <v>42</v>
      </c>
      <c r="E29" s="16" t="s">
        <v>72</v>
      </c>
      <c r="F29" s="17">
        <v>44242</v>
      </c>
      <c r="G29" s="17">
        <v>44242</v>
      </c>
      <c r="H29" s="18">
        <f t="shared" si="0"/>
        <v>44423</v>
      </c>
      <c r="I29" s="19">
        <v>449.82</v>
      </c>
      <c r="J29" s="19">
        <v>0</v>
      </c>
      <c r="K29" s="15" t="s">
        <v>54</v>
      </c>
      <c r="L29" s="14" t="s">
        <v>48</v>
      </c>
      <c r="M29" s="20" t="s">
        <v>18</v>
      </c>
      <c r="N29" s="20" t="s">
        <v>19</v>
      </c>
      <c r="O29" s="20" t="s">
        <v>21</v>
      </c>
      <c r="P29" s="20" t="s">
        <v>21</v>
      </c>
    </row>
    <row r="30" spans="1:16" ht="25.5" x14ac:dyDescent="0.2">
      <c r="A30" s="13" t="s">
        <v>2</v>
      </c>
      <c r="B30" s="14">
        <v>315</v>
      </c>
      <c r="C30" s="13" t="s">
        <v>37</v>
      </c>
      <c r="D30" s="15" t="s">
        <v>42</v>
      </c>
      <c r="E30" s="16" t="s">
        <v>72</v>
      </c>
      <c r="F30" s="17">
        <v>44242</v>
      </c>
      <c r="G30" s="17">
        <v>44242</v>
      </c>
      <c r="H30" s="18">
        <f t="shared" si="0"/>
        <v>44423</v>
      </c>
      <c r="I30" s="19">
        <v>749.7</v>
      </c>
      <c r="J30" s="19">
        <v>0</v>
      </c>
      <c r="K30" s="15" t="s">
        <v>39</v>
      </c>
      <c r="L30" s="14" t="s">
        <v>48</v>
      </c>
      <c r="M30" s="20" t="s">
        <v>18</v>
      </c>
      <c r="N30" s="20" t="s">
        <v>19</v>
      </c>
      <c r="O30" s="20" t="s">
        <v>21</v>
      </c>
      <c r="P30" s="20" t="s">
        <v>21</v>
      </c>
    </row>
    <row r="31" spans="1:16" ht="25.5" x14ac:dyDescent="0.2">
      <c r="A31" s="13" t="s">
        <v>2</v>
      </c>
      <c r="B31" s="14">
        <v>316</v>
      </c>
      <c r="C31" s="13" t="s">
        <v>37</v>
      </c>
      <c r="D31" s="15" t="s">
        <v>42</v>
      </c>
      <c r="E31" s="16" t="s">
        <v>72</v>
      </c>
      <c r="F31" s="17">
        <v>44242</v>
      </c>
      <c r="G31" s="17">
        <v>44242</v>
      </c>
      <c r="H31" s="18">
        <f t="shared" si="0"/>
        <v>44423</v>
      </c>
      <c r="I31" s="19">
        <v>1500</v>
      </c>
      <c r="J31" s="19">
        <v>0</v>
      </c>
      <c r="K31" s="15" t="s">
        <v>73</v>
      </c>
      <c r="L31" s="14" t="s">
        <v>48</v>
      </c>
      <c r="M31" s="20" t="s">
        <v>18</v>
      </c>
      <c r="N31" s="20" t="s">
        <v>19</v>
      </c>
      <c r="O31" s="20" t="s">
        <v>21</v>
      </c>
      <c r="P31" s="20" t="s">
        <v>21</v>
      </c>
    </row>
    <row r="32" spans="1:16" ht="25.5" x14ac:dyDescent="0.2">
      <c r="A32" s="13" t="s">
        <v>2</v>
      </c>
      <c r="B32" s="14">
        <v>346</v>
      </c>
      <c r="C32" s="13" t="s">
        <v>37</v>
      </c>
      <c r="D32" s="15" t="s">
        <v>42</v>
      </c>
      <c r="E32" s="16" t="s">
        <v>72</v>
      </c>
      <c r="F32" s="17">
        <v>44270</v>
      </c>
      <c r="G32" s="17">
        <v>44270</v>
      </c>
      <c r="H32" s="18">
        <f t="shared" si="0"/>
        <v>44454</v>
      </c>
      <c r="I32" s="19">
        <v>2099.16</v>
      </c>
      <c r="J32" s="19">
        <v>0</v>
      </c>
      <c r="K32" s="15" t="s">
        <v>40</v>
      </c>
      <c r="L32" s="14" t="s">
        <v>48</v>
      </c>
      <c r="M32" s="20" t="s">
        <v>18</v>
      </c>
      <c r="N32" s="20" t="s">
        <v>19</v>
      </c>
      <c r="O32" s="20" t="s">
        <v>21</v>
      </c>
      <c r="P32" s="20" t="s">
        <v>21</v>
      </c>
    </row>
    <row r="33" spans="1:16" ht="25.5" x14ac:dyDescent="0.2">
      <c r="A33" s="13" t="s">
        <v>2</v>
      </c>
      <c r="B33" s="14">
        <v>347</v>
      </c>
      <c r="C33" s="13" t="s">
        <v>37</v>
      </c>
      <c r="D33" s="15" t="s">
        <v>42</v>
      </c>
      <c r="E33" s="16" t="s">
        <v>72</v>
      </c>
      <c r="F33" s="17">
        <v>44270</v>
      </c>
      <c r="G33" s="17">
        <v>44270</v>
      </c>
      <c r="H33" s="18">
        <f t="shared" si="0"/>
        <v>44454</v>
      </c>
      <c r="I33" s="19">
        <v>2099.16</v>
      </c>
      <c r="J33" s="19">
        <v>0</v>
      </c>
      <c r="K33" s="15" t="s">
        <v>74</v>
      </c>
      <c r="L33" s="14" t="s">
        <v>48</v>
      </c>
      <c r="M33" s="20" t="s">
        <v>18</v>
      </c>
      <c r="N33" s="20" t="s">
        <v>19</v>
      </c>
      <c r="O33" s="20" t="s">
        <v>21</v>
      </c>
      <c r="P33" s="20" t="s">
        <v>21</v>
      </c>
    </row>
    <row r="34" spans="1:16" ht="25.5" x14ac:dyDescent="0.2">
      <c r="A34" s="13" t="s">
        <v>2</v>
      </c>
      <c r="B34" s="14">
        <v>353</v>
      </c>
      <c r="C34" s="13" t="s">
        <v>37</v>
      </c>
      <c r="D34" s="15" t="s">
        <v>42</v>
      </c>
      <c r="E34" s="16" t="s">
        <v>72</v>
      </c>
      <c r="F34" s="17">
        <v>44277</v>
      </c>
      <c r="G34" s="17">
        <v>44277</v>
      </c>
      <c r="H34" s="18">
        <f t="shared" si="0"/>
        <v>44461</v>
      </c>
      <c r="I34" s="19">
        <v>1049.58</v>
      </c>
      <c r="J34" s="19">
        <v>0</v>
      </c>
      <c r="K34" s="15" t="s">
        <v>75</v>
      </c>
      <c r="L34" s="14" t="s">
        <v>48</v>
      </c>
      <c r="M34" s="20" t="s">
        <v>18</v>
      </c>
      <c r="N34" s="20" t="s">
        <v>19</v>
      </c>
      <c r="O34" s="20" t="s">
        <v>21</v>
      </c>
      <c r="P34" s="20" t="s">
        <v>21</v>
      </c>
    </row>
    <row r="35" spans="1:16" ht="38.25" x14ac:dyDescent="0.2">
      <c r="A35" s="13" t="s">
        <v>2</v>
      </c>
      <c r="B35" s="14">
        <v>355</v>
      </c>
      <c r="C35" s="13" t="s">
        <v>31</v>
      </c>
      <c r="D35" s="15" t="s">
        <v>41</v>
      </c>
      <c r="E35" s="16" t="s">
        <v>76</v>
      </c>
      <c r="F35" s="17">
        <v>44277</v>
      </c>
      <c r="G35" s="17">
        <v>44277</v>
      </c>
      <c r="H35" s="18">
        <f t="shared" si="0"/>
        <v>44461</v>
      </c>
      <c r="I35" s="19">
        <v>1000</v>
      </c>
      <c r="J35" s="19">
        <v>0</v>
      </c>
      <c r="K35" s="15" t="s">
        <v>66</v>
      </c>
      <c r="L35" s="14">
        <v>1127084</v>
      </c>
      <c r="M35" s="20" t="s">
        <v>18</v>
      </c>
      <c r="N35" s="20" t="s">
        <v>19</v>
      </c>
      <c r="O35" s="20" t="s">
        <v>20</v>
      </c>
      <c r="P35" s="20" t="s">
        <v>21</v>
      </c>
    </row>
    <row r="36" spans="1:16" ht="38.25" x14ac:dyDescent="0.2">
      <c r="A36" s="13" t="s">
        <v>2</v>
      </c>
      <c r="B36" s="14">
        <v>356</v>
      </c>
      <c r="C36" s="13" t="s">
        <v>32</v>
      </c>
      <c r="D36" s="15" t="s">
        <v>41</v>
      </c>
      <c r="E36" s="16" t="s">
        <v>77</v>
      </c>
      <c r="F36" s="17">
        <v>44277</v>
      </c>
      <c r="G36" s="17">
        <v>44277</v>
      </c>
      <c r="H36" s="18">
        <f t="shared" si="0"/>
        <v>44461</v>
      </c>
      <c r="I36" s="19">
        <v>300</v>
      </c>
      <c r="J36" s="19">
        <v>0</v>
      </c>
      <c r="K36" s="15" t="s">
        <v>55</v>
      </c>
      <c r="L36" s="14">
        <v>1149969</v>
      </c>
      <c r="M36" s="20" t="s">
        <v>18</v>
      </c>
      <c r="N36" s="20" t="s">
        <v>19</v>
      </c>
      <c r="O36" s="20" t="s">
        <v>20</v>
      </c>
      <c r="P36" s="20" t="s">
        <v>21</v>
      </c>
    </row>
    <row r="37" spans="1:16" ht="25.5" x14ac:dyDescent="0.2">
      <c r="A37" s="13" t="s">
        <v>2</v>
      </c>
      <c r="B37" s="14">
        <v>357</v>
      </c>
      <c r="C37" s="13" t="s">
        <v>32</v>
      </c>
      <c r="D37" s="15" t="s">
        <v>41</v>
      </c>
      <c r="E37" s="16" t="s">
        <v>79</v>
      </c>
      <c r="F37" s="17">
        <v>44277</v>
      </c>
      <c r="G37" s="17">
        <v>44277</v>
      </c>
      <c r="H37" s="18">
        <f t="shared" si="0"/>
        <v>44461</v>
      </c>
      <c r="I37" s="19">
        <v>240</v>
      </c>
      <c r="J37" s="19">
        <v>0</v>
      </c>
      <c r="K37" s="15" t="s">
        <v>78</v>
      </c>
      <c r="L37" s="14" t="s">
        <v>48</v>
      </c>
      <c r="M37" s="20" t="s">
        <v>18</v>
      </c>
      <c r="N37" s="20" t="s">
        <v>19</v>
      </c>
      <c r="O37" s="20" t="s">
        <v>21</v>
      </c>
      <c r="P37" s="20" t="s">
        <v>21</v>
      </c>
    </row>
    <row r="38" spans="1:16" ht="38.25" x14ac:dyDescent="0.2">
      <c r="A38" s="13" t="s">
        <v>2</v>
      </c>
      <c r="B38" s="14">
        <v>358</v>
      </c>
      <c r="C38" s="13" t="s">
        <v>32</v>
      </c>
      <c r="D38" s="15" t="s">
        <v>41</v>
      </c>
      <c r="E38" s="16" t="s">
        <v>80</v>
      </c>
      <c r="F38" s="17">
        <v>44277</v>
      </c>
      <c r="G38" s="17">
        <v>44277</v>
      </c>
      <c r="H38" s="18">
        <f t="shared" si="0"/>
        <v>44461</v>
      </c>
      <c r="I38" s="19">
        <v>300</v>
      </c>
      <c r="J38" s="19">
        <v>0</v>
      </c>
      <c r="K38" s="15" t="s">
        <v>44</v>
      </c>
      <c r="L38" s="14" t="s">
        <v>48</v>
      </c>
      <c r="M38" s="20" t="s">
        <v>18</v>
      </c>
      <c r="N38" s="20" t="s">
        <v>19</v>
      </c>
      <c r="O38" s="20" t="s">
        <v>21</v>
      </c>
      <c r="P38" s="20" t="s">
        <v>21</v>
      </c>
    </row>
  </sheetData>
  <autoFilter ref="A3:P26"/>
  <sortState ref="A4:P38">
    <sortCondition ref="B4:B38"/>
  </sortState>
  <dataValidations count="1">
    <dataValidation type="list" allowBlank="1" showInputMessage="1" showErrorMessage="1" sqref="O4:O38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2023-08-02T14:59:59Z</dcterms:modified>
</cp:coreProperties>
</file>