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ebsite\Grants to VCSE organisations\"/>
    </mc:Choice>
  </mc:AlternateContent>
  <bookViews>
    <workbookView xWindow="0" yWindow="0" windowWidth="19200" windowHeight="10890"/>
  </bookViews>
  <sheets>
    <sheet name="Sheet1" sheetId="1" r:id="rId1"/>
  </sheets>
  <definedNames>
    <definedName name="_xlnm._FilterDatabase" localSheetId="0" hidden="1">Sheet1!$A$3:$P$46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" i="1"/>
</calcChain>
</file>

<file path=xl/sharedStrings.xml><?xml version="1.0" encoding="utf-8"?>
<sst xmlns="http://schemas.openxmlformats.org/spreadsheetml/2006/main" count="433" uniqueCount="109">
  <si>
    <t>Organisation name</t>
  </si>
  <si>
    <t>Irrecoverable VAT</t>
  </si>
  <si>
    <t>Workington Town Council</t>
  </si>
  <si>
    <t>2016-17 Grants to VCSE organisations</t>
  </si>
  <si>
    <t>Workington Sea Cadets</t>
  </si>
  <si>
    <t>Cumbria Youth Alliance</t>
  </si>
  <si>
    <t>Christmas in Company</t>
  </si>
  <si>
    <t>Workington Lifeboat</t>
  </si>
  <si>
    <t>Blood Bikes Cumbria</t>
  </si>
  <si>
    <t>St John's PCC</t>
  </si>
  <si>
    <t>Frostoms Pensioners' Fund</t>
  </si>
  <si>
    <t>Harrington Over 55's Club</t>
  </si>
  <si>
    <t>Church Road Youth Club</t>
  </si>
  <si>
    <t>Castle Rock 2016</t>
  </si>
  <si>
    <t>Community Service Grant</t>
  </si>
  <si>
    <t>The Rotary Club of Workington</t>
  </si>
  <si>
    <t>Harrington Central Flying Club</t>
  </si>
  <si>
    <t>Carnegie Singers</t>
  </si>
  <si>
    <t>Northside Primary School</t>
  </si>
  <si>
    <t>Ashfield Junior School</t>
  </si>
  <si>
    <t>Culture</t>
  </si>
  <si>
    <t>Environment</t>
  </si>
  <si>
    <t>Grant Reference number / ID</t>
  </si>
  <si>
    <t>Title of the Agreement</t>
  </si>
  <si>
    <t>Local authority directorate/service responsible</t>
  </si>
  <si>
    <t>Grant Purpose</t>
  </si>
  <si>
    <t>Start date</t>
  </si>
  <si>
    <t>End date</t>
  </si>
  <si>
    <t>Review date</t>
  </si>
  <si>
    <t>Amount Awarded</t>
  </si>
  <si>
    <t>Recipient Name</t>
  </si>
  <si>
    <t>Recipient registered charity number</t>
  </si>
  <si>
    <t>SME Recipient</t>
  </si>
  <si>
    <t>VCSE Recipient</t>
  </si>
  <si>
    <t>Tender type</t>
  </si>
  <si>
    <t>N</t>
  </si>
  <si>
    <t>Y</t>
  </si>
  <si>
    <t>Other</t>
  </si>
  <si>
    <t>Community Development Grant</t>
  </si>
  <si>
    <t>Community Information Facilities Grant</t>
  </si>
  <si>
    <t>In Bloom Development Grant</t>
  </si>
  <si>
    <t>Heritage Institutions Grant</t>
  </si>
  <si>
    <t>VCSE supplier type</t>
  </si>
  <si>
    <t>Charity or Charitable Incorporated Organisation</t>
  </si>
  <si>
    <t>Companies House</t>
  </si>
  <si>
    <t>Core Funding</t>
  </si>
  <si>
    <t>Funding for Adult Skills</t>
  </si>
  <si>
    <t>West Cumbria Trades Hall Centre</t>
  </si>
  <si>
    <t>n/a</t>
  </si>
  <si>
    <t>Workington Heritage Group Ltd</t>
  </si>
  <si>
    <t>Flowers &amp; Plants for Helena Thompson Museum</t>
  </si>
  <si>
    <t>Planting for Outdoor Development</t>
  </si>
  <si>
    <t>Ongoing Running Costs for TS Vanguard</t>
  </si>
  <si>
    <t>Community Interest Company</t>
  </si>
  <si>
    <t>Health and Wellbeing Sessions at Northside Community Centre</t>
  </si>
  <si>
    <t>Workington Heritage Reference Centre</t>
  </si>
  <si>
    <t>Queen's 90th Birthday Funding</t>
  </si>
  <si>
    <t>Queen's 90th Birthday Celebration</t>
  </si>
  <si>
    <t>Support for Duke of Edinburgh Awards</t>
  </si>
  <si>
    <t>Flora and Fauna Display</t>
  </si>
  <si>
    <t>Re-planting of boats &amp; Planting of Pots and Baskets</t>
  </si>
  <si>
    <t>Funding for Castle Rock 2016 Festival</t>
  </si>
  <si>
    <t>Workington &amp; District Amateur Musical Society</t>
  </si>
  <si>
    <t>Funding towards Production of Disney's High School Musical</t>
  </si>
  <si>
    <t>Banklands Soup &amp; Pud Club</t>
  </si>
  <si>
    <t>Workington Town Band Association</t>
  </si>
  <si>
    <t>Annual Band Funding</t>
  </si>
  <si>
    <t>Town Band Grant</t>
  </si>
  <si>
    <t>Harrington Residents Association</t>
  </si>
  <si>
    <t>Healthy Hopes Cumbria Ltd CIC</t>
  </si>
  <si>
    <t>Health and Wellbeing Sessions at Moorclose Community Centre</t>
  </si>
  <si>
    <t>Castle Rock Committee</t>
  </si>
  <si>
    <t>Sponsorship of Marquee at Castle Rock Festival</t>
  </si>
  <si>
    <t>Cumbria Centre Caravan Club</t>
  </si>
  <si>
    <t>Contribution for Cancer Research Cycle Ride</t>
  </si>
  <si>
    <t>South Workington Youth Partnership</t>
  </si>
  <si>
    <t>Funding for Summer Fun Days, Paint the Town Red and Queen's 90th Birthday Celebration</t>
  </si>
  <si>
    <t>Youth Offending Service</t>
  </si>
  <si>
    <t>Plants &amp; Equipment for Area at Workington Community Fire Station</t>
  </si>
  <si>
    <t>Frostoms Pensioners Group</t>
  </si>
  <si>
    <t>Transport for Community Trip</t>
  </si>
  <si>
    <t>Workington Amateur Operatic Society</t>
  </si>
  <si>
    <t>Building Scenery for Productions</t>
  </si>
  <si>
    <t>High Harrington Community Centre</t>
  </si>
  <si>
    <t>Repairs and Decoration of Community Centre</t>
  </si>
  <si>
    <t>Citizens Advice Allerdale</t>
  </si>
  <si>
    <t>Funding for Operating Costs</t>
  </si>
  <si>
    <t>Prizes &amp; Medals for Workington Musical Festival</t>
  </si>
  <si>
    <t>Funding for Christmas in Company Event</t>
  </si>
  <si>
    <t>Sponsorship of Workington Beer Fest</t>
  </si>
  <si>
    <t>Workington &amp; District Twinning Association</t>
  </si>
  <si>
    <t>Grant for Twinning Association Development Fund</t>
  </si>
  <si>
    <t>Twinning Grant</t>
  </si>
  <si>
    <t>Grant to Workington Lifeboat Appeal</t>
  </si>
  <si>
    <t>Purchase of Portacabin for Winter |Storage</t>
  </si>
  <si>
    <t>Completion of Works to Pathways at Beckstone Primary School</t>
  </si>
  <si>
    <t>Beckstone Primary School</t>
  </si>
  <si>
    <t>Funding for Youth Activities, Fun Days and Umbrella Parade</t>
  </si>
  <si>
    <t>Salterbeck Residents Association</t>
  </si>
  <si>
    <t>West Cumbria Guild of Model Engineers</t>
  </si>
  <si>
    <t>13th Workington Scout Group</t>
  </si>
  <si>
    <t>Christmas Party for the Cubs and Beavers in Moorclose</t>
  </si>
  <si>
    <t>Funding for Youth Activities</t>
  </si>
  <si>
    <t>Funding for Production of Bach to Bacharach</t>
  </si>
  <si>
    <t>Restoration of Roof at St John's Church</t>
  </si>
  <si>
    <t>Policy &amp; Resources</t>
  </si>
  <si>
    <t>Policy &amp; Resources / Culture</t>
  </si>
  <si>
    <t>Repair/Replace Existing Railway Track</t>
  </si>
  <si>
    <t>Workington Musical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</si>
</sst>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0"/>
      <name val="Arial"/>
      <family val="2"/>
    </font>
    <font>
      <b/>
      <u/>
      <sz val="16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4" borderId="1" xfId="2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2" fontId="3" fillId="4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0" fillId="0" borderId="0" xfId="0" applyNumberForma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horizontal="center" vertical="top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12.7109375" defaultRowHeight="12.75" x14ac:dyDescent="0.2"/>
  <cols>
    <col min="2" max="2" width="12.85546875" style="9" customWidth="1"/>
    <col min="3" max="4" width="20.7109375" customWidth="1"/>
    <col min="5" max="5" width="30.7109375" style="9" customWidth="1"/>
    <col min="6" max="8" width="12.7109375" style="9"/>
    <col min="9" max="10" width="12.7109375" style="17" customWidth="1"/>
    <col min="11" max="11" width="25.5703125" customWidth="1"/>
    <col min="12" max="12" width="12.7109375" style="9"/>
    <col min="13" max="14" width="10.7109375" style="9" customWidth="1"/>
    <col min="15" max="15" width="20.7109375" style="9" customWidth="1"/>
    <col min="16" max="16" width="10.7109375" style="9" customWidth="1"/>
  </cols>
  <sheetData>
    <row r="1" spans="1:16" s="1" customFormat="1" ht="20.25" x14ac:dyDescent="0.3">
      <c r="A1" s="11" t="s">
        <v>2</v>
      </c>
      <c r="E1" s="2"/>
      <c r="F1" s="2"/>
      <c r="G1" s="2"/>
      <c r="H1" s="2"/>
      <c r="I1" s="12"/>
      <c r="J1" s="12"/>
      <c r="L1" s="2"/>
      <c r="M1" s="2"/>
      <c r="N1" s="2"/>
      <c r="O1" s="2"/>
      <c r="P1" s="3" t="s">
        <v>3</v>
      </c>
    </row>
    <row r="3" spans="1:16" s="8" customFormat="1" ht="51" x14ac:dyDescent="0.2">
      <c r="A3" s="4" t="s">
        <v>0</v>
      </c>
      <c r="B3" s="7" t="s">
        <v>22</v>
      </c>
      <c r="C3" s="5" t="s">
        <v>23</v>
      </c>
      <c r="D3" s="5" t="s">
        <v>24</v>
      </c>
      <c r="E3" s="5" t="s">
        <v>25</v>
      </c>
      <c r="F3" s="7" t="s">
        <v>26</v>
      </c>
      <c r="G3" s="7" t="s">
        <v>27</v>
      </c>
      <c r="H3" s="6" t="s">
        <v>28</v>
      </c>
      <c r="I3" s="10" t="s">
        <v>29</v>
      </c>
      <c r="J3" s="10" t="s">
        <v>1</v>
      </c>
      <c r="K3" s="5" t="s">
        <v>30</v>
      </c>
      <c r="L3" s="6" t="s">
        <v>31</v>
      </c>
      <c r="M3" s="6" t="s">
        <v>32</v>
      </c>
      <c r="N3" s="6" t="s">
        <v>33</v>
      </c>
      <c r="O3" s="6" t="s">
        <v>42</v>
      </c>
      <c r="P3" s="6" t="s">
        <v>34</v>
      </c>
    </row>
    <row r="4" spans="1:16" ht="25.5" x14ac:dyDescent="0.2">
      <c r="A4" s="13" t="s">
        <v>2</v>
      </c>
      <c r="B4" s="18">
        <v>7</v>
      </c>
      <c r="C4" s="13" t="s">
        <v>38</v>
      </c>
      <c r="D4" s="19" t="s">
        <v>105</v>
      </c>
      <c r="E4" s="20" t="s">
        <v>45</v>
      </c>
      <c r="F4" s="22">
        <v>42466</v>
      </c>
      <c r="G4" s="22">
        <v>42466</v>
      </c>
      <c r="H4" s="15">
        <f>DATE(YEAR(G4),MONTH(G4)+6,DAY(G4))</f>
        <v>42649</v>
      </c>
      <c r="I4" s="21">
        <v>5000</v>
      </c>
      <c r="J4" s="21">
        <v>0</v>
      </c>
      <c r="K4" s="19" t="s">
        <v>47</v>
      </c>
      <c r="L4" s="18" t="s">
        <v>48</v>
      </c>
      <c r="M4" s="16" t="s">
        <v>35</v>
      </c>
      <c r="N4" s="16" t="s">
        <v>36</v>
      </c>
      <c r="O4" s="16" t="s">
        <v>44</v>
      </c>
      <c r="P4" s="16" t="s">
        <v>37</v>
      </c>
    </row>
    <row r="5" spans="1:16" ht="25.5" x14ac:dyDescent="0.2">
      <c r="A5" s="13" t="s">
        <v>2</v>
      </c>
      <c r="B5" s="18">
        <v>7</v>
      </c>
      <c r="C5" s="13" t="s">
        <v>39</v>
      </c>
      <c r="D5" s="19" t="s">
        <v>105</v>
      </c>
      <c r="E5" s="20" t="s">
        <v>46</v>
      </c>
      <c r="F5" s="22">
        <v>42466</v>
      </c>
      <c r="G5" s="22">
        <v>42466</v>
      </c>
      <c r="H5" s="15">
        <f t="shared" ref="H5:H46" si="0">DATE(YEAR(G5),MONTH(G5)+6,DAY(G5))</f>
        <v>42649</v>
      </c>
      <c r="I5" s="21">
        <v>5000</v>
      </c>
      <c r="J5" s="21">
        <v>0</v>
      </c>
      <c r="K5" s="19" t="s">
        <v>47</v>
      </c>
      <c r="L5" s="18" t="s">
        <v>48</v>
      </c>
      <c r="M5" s="16" t="s">
        <v>35</v>
      </c>
      <c r="N5" s="16" t="s">
        <v>36</v>
      </c>
      <c r="O5" s="16" t="s">
        <v>44</v>
      </c>
      <c r="P5" s="16" t="s">
        <v>37</v>
      </c>
    </row>
    <row r="6" spans="1:16" ht="38.25" x14ac:dyDescent="0.2">
      <c r="A6" s="13" t="s">
        <v>2</v>
      </c>
      <c r="B6" s="18">
        <v>9</v>
      </c>
      <c r="C6" s="13" t="s">
        <v>40</v>
      </c>
      <c r="D6" s="19" t="s">
        <v>21</v>
      </c>
      <c r="E6" s="20" t="s">
        <v>50</v>
      </c>
      <c r="F6" s="22">
        <v>42466</v>
      </c>
      <c r="G6" s="22">
        <v>42466</v>
      </c>
      <c r="H6" s="15">
        <f t="shared" si="0"/>
        <v>42649</v>
      </c>
      <c r="I6" s="21">
        <v>250</v>
      </c>
      <c r="J6" s="21">
        <v>0</v>
      </c>
      <c r="K6" s="19" t="s">
        <v>49</v>
      </c>
      <c r="L6" s="18">
        <v>1127084</v>
      </c>
      <c r="M6" s="16" t="s">
        <v>35</v>
      </c>
      <c r="N6" s="16" t="s">
        <v>36</v>
      </c>
      <c r="O6" s="16" t="s">
        <v>43</v>
      </c>
      <c r="P6" s="16" t="s">
        <v>37</v>
      </c>
    </row>
    <row r="7" spans="1:16" ht="25.5" x14ac:dyDescent="0.2">
      <c r="A7" s="13" t="s">
        <v>2</v>
      </c>
      <c r="B7" s="18">
        <v>10</v>
      </c>
      <c r="C7" s="13" t="s">
        <v>40</v>
      </c>
      <c r="D7" s="19" t="s">
        <v>21</v>
      </c>
      <c r="E7" s="20" t="s">
        <v>51</v>
      </c>
      <c r="F7" s="22">
        <v>42466</v>
      </c>
      <c r="G7" s="22">
        <v>42466</v>
      </c>
      <c r="H7" s="15">
        <f t="shared" si="0"/>
        <v>42649</v>
      </c>
      <c r="I7" s="21">
        <v>500</v>
      </c>
      <c r="J7" s="21">
        <v>0</v>
      </c>
      <c r="K7" s="19" t="s">
        <v>18</v>
      </c>
      <c r="L7" s="18" t="s">
        <v>48</v>
      </c>
      <c r="M7" s="16" t="s">
        <v>35</v>
      </c>
      <c r="N7" s="16" t="s">
        <v>36</v>
      </c>
      <c r="O7" s="16" t="s">
        <v>37</v>
      </c>
      <c r="P7" s="16" t="s">
        <v>37</v>
      </c>
    </row>
    <row r="8" spans="1:16" ht="38.25" x14ac:dyDescent="0.2">
      <c r="A8" s="13" t="s">
        <v>2</v>
      </c>
      <c r="B8" s="18">
        <v>11</v>
      </c>
      <c r="C8" s="13" t="s">
        <v>38</v>
      </c>
      <c r="D8" s="19" t="s">
        <v>105</v>
      </c>
      <c r="E8" s="20" t="s">
        <v>52</v>
      </c>
      <c r="F8" s="22">
        <v>42466</v>
      </c>
      <c r="G8" s="22">
        <v>42466</v>
      </c>
      <c r="H8" s="15">
        <f t="shared" si="0"/>
        <v>42649</v>
      </c>
      <c r="I8" s="21">
        <v>1500</v>
      </c>
      <c r="J8" s="21">
        <v>0</v>
      </c>
      <c r="K8" s="19" t="s">
        <v>4</v>
      </c>
      <c r="L8" s="18">
        <v>520392</v>
      </c>
      <c r="M8" s="16" t="s">
        <v>35</v>
      </c>
      <c r="N8" s="16" t="s">
        <v>36</v>
      </c>
      <c r="O8" s="16" t="s">
        <v>43</v>
      </c>
      <c r="P8" s="16" t="s">
        <v>37</v>
      </c>
    </row>
    <row r="9" spans="1:16" ht="25.5" x14ac:dyDescent="0.2">
      <c r="A9" s="13" t="s">
        <v>2</v>
      </c>
      <c r="B9" s="18">
        <v>12</v>
      </c>
      <c r="C9" s="13" t="s">
        <v>38</v>
      </c>
      <c r="D9" s="19" t="s">
        <v>105</v>
      </c>
      <c r="E9" s="20" t="s">
        <v>54</v>
      </c>
      <c r="F9" s="22">
        <v>42466</v>
      </c>
      <c r="G9" s="22">
        <v>42466</v>
      </c>
      <c r="H9" s="15">
        <f t="shared" si="0"/>
        <v>42649</v>
      </c>
      <c r="I9" s="21">
        <v>300</v>
      </c>
      <c r="J9" s="21">
        <v>0</v>
      </c>
      <c r="K9" s="19" t="s">
        <v>69</v>
      </c>
      <c r="L9" s="18" t="s">
        <v>48</v>
      </c>
      <c r="M9" s="16" t="s">
        <v>35</v>
      </c>
      <c r="N9" s="16" t="s">
        <v>36</v>
      </c>
      <c r="O9" s="16" t="s">
        <v>53</v>
      </c>
      <c r="P9" s="16" t="s">
        <v>37</v>
      </c>
    </row>
    <row r="10" spans="1:16" ht="38.25" x14ac:dyDescent="0.2">
      <c r="A10" s="13" t="s">
        <v>2</v>
      </c>
      <c r="B10" s="18">
        <v>57</v>
      </c>
      <c r="C10" s="13" t="s">
        <v>41</v>
      </c>
      <c r="D10" s="19" t="s">
        <v>20</v>
      </c>
      <c r="E10" s="20" t="s">
        <v>55</v>
      </c>
      <c r="F10" s="22">
        <v>42508</v>
      </c>
      <c r="G10" s="22">
        <v>42508</v>
      </c>
      <c r="H10" s="15">
        <f t="shared" si="0"/>
        <v>42692</v>
      </c>
      <c r="I10" s="21">
        <v>7500</v>
      </c>
      <c r="J10" s="21">
        <v>0</v>
      </c>
      <c r="K10" s="19" t="s">
        <v>49</v>
      </c>
      <c r="L10" s="18">
        <v>1127084</v>
      </c>
      <c r="M10" s="16" t="s">
        <v>35</v>
      </c>
      <c r="N10" s="16" t="s">
        <v>36</v>
      </c>
      <c r="O10" s="16" t="s">
        <v>43</v>
      </c>
      <c r="P10" s="16" t="s">
        <v>37</v>
      </c>
    </row>
    <row r="11" spans="1:16" ht="38.25" x14ac:dyDescent="0.2">
      <c r="A11" s="13" t="s">
        <v>2</v>
      </c>
      <c r="B11" s="18">
        <v>68</v>
      </c>
      <c r="C11" s="13" t="s">
        <v>14</v>
      </c>
      <c r="D11" s="19" t="s">
        <v>20</v>
      </c>
      <c r="E11" s="20" t="s">
        <v>56</v>
      </c>
      <c r="F11" s="22">
        <v>42522</v>
      </c>
      <c r="G11" s="22">
        <v>42522</v>
      </c>
      <c r="H11" s="15">
        <f t="shared" si="0"/>
        <v>42705</v>
      </c>
      <c r="I11" s="21">
        <v>250</v>
      </c>
      <c r="J11" s="21">
        <v>0</v>
      </c>
      <c r="K11" s="19" t="s">
        <v>49</v>
      </c>
      <c r="L11" s="18">
        <v>1127084</v>
      </c>
      <c r="M11" s="16" t="s">
        <v>35</v>
      </c>
      <c r="N11" s="16" t="s">
        <v>36</v>
      </c>
      <c r="O11" s="16" t="s">
        <v>43</v>
      </c>
      <c r="P11" s="16" t="s">
        <v>37</v>
      </c>
    </row>
    <row r="12" spans="1:16" ht="25.5" x14ac:dyDescent="0.2">
      <c r="A12" s="13" t="s">
        <v>2</v>
      </c>
      <c r="B12" s="18">
        <v>79</v>
      </c>
      <c r="C12" s="13" t="s">
        <v>14</v>
      </c>
      <c r="D12" s="19" t="s">
        <v>20</v>
      </c>
      <c r="E12" s="20" t="s">
        <v>57</v>
      </c>
      <c r="F12" s="22">
        <v>42523</v>
      </c>
      <c r="G12" s="22">
        <v>42523</v>
      </c>
      <c r="H12" s="15">
        <f t="shared" si="0"/>
        <v>42706</v>
      </c>
      <c r="I12" s="21">
        <v>250</v>
      </c>
      <c r="J12" s="21">
        <v>0</v>
      </c>
      <c r="K12" s="19" t="s">
        <v>10</v>
      </c>
      <c r="L12" s="18" t="s">
        <v>48</v>
      </c>
      <c r="M12" s="16" t="s">
        <v>35</v>
      </c>
      <c r="N12" s="16" t="s">
        <v>36</v>
      </c>
      <c r="O12" s="16" t="s">
        <v>37</v>
      </c>
      <c r="P12" s="16" t="s">
        <v>37</v>
      </c>
    </row>
    <row r="13" spans="1:16" ht="38.25" x14ac:dyDescent="0.2">
      <c r="A13" s="13" t="s">
        <v>2</v>
      </c>
      <c r="B13" s="18">
        <v>80</v>
      </c>
      <c r="C13" s="13" t="s">
        <v>38</v>
      </c>
      <c r="D13" s="19" t="s">
        <v>105</v>
      </c>
      <c r="E13" s="20" t="s">
        <v>58</v>
      </c>
      <c r="F13" s="22">
        <v>42523</v>
      </c>
      <c r="G13" s="22">
        <v>42523</v>
      </c>
      <c r="H13" s="15">
        <f t="shared" si="0"/>
        <v>42706</v>
      </c>
      <c r="I13" s="21">
        <v>1000</v>
      </c>
      <c r="J13" s="21">
        <v>0</v>
      </c>
      <c r="K13" s="19" t="s">
        <v>5</v>
      </c>
      <c r="L13" s="18">
        <v>1079508</v>
      </c>
      <c r="M13" s="16" t="s">
        <v>35</v>
      </c>
      <c r="N13" s="16" t="s">
        <v>36</v>
      </c>
      <c r="O13" s="16" t="s">
        <v>43</v>
      </c>
      <c r="P13" s="16" t="s">
        <v>37</v>
      </c>
    </row>
    <row r="14" spans="1:16" ht="25.5" x14ac:dyDescent="0.2">
      <c r="A14" s="13" t="s">
        <v>2</v>
      </c>
      <c r="B14" s="18">
        <v>81</v>
      </c>
      <c r="C14" s="13" t="s">
        <v>14</v>
      </c>
      <c r="D14" s="19" t="s">
        <v>20</v>
      </c>
      <c r="E14" s="20" t="s">
        <v>57</v>
      </c>
      <c r="F14" s="22">
        <v>42523</v>
      </c>
      <c r="G14" s="22">
        <v>42523</v>
      </c>
      <c r="H14" s="15">
        <f t="shared" si="0"/>
        <v>42706</v>
      </c>
      <c r="I14" s="21">
        <v>250</v>
      </c>
      <c r="J14" s="21">
        <v>0</v>
      </c>
      <c r="K14" s="19" t="s">
        <v>11</v>
      </c>
      <c r="L14" s="18" t="s">
        <v>48</v>
      </c>
      <c r="M14" s="16" t="s">
        <v>35</v>
      </c>
      <c r="N14" s="16" t="s">
        <v>36</v>
      </c>
      <c r="O14" s="16" t="s">
        <v>37</v>
      </c>
      <c r="P14" s="16" t="s">
        <v>37</v>
      </c>
    </row>
    <row r="15" spans="1:16" ht="25.5" x14ac:dyDescent="0.2">
      <c r="A15" s="13" t="s">
        <v>2</v>
      </c>
      <c r="B15" s="18">
        <v>104</v>
      </c>
      <c r="C15" s="13" t="s">
        <v>14</v>
      </c>
      <c r="D15" s="19" t="s">
        <v>20</v>
      </c>
      <c r="E15" s="20" t="s">
        <v>57</v>
      </c>
      <c r="F15" s="22">
        <v>42530</v>
      </c>
      <c r="G15" s="22">
        <v>42530</v>
      </c>
      <c r="H15" s="15">
        <f t="shared" si="0"/>
        <v>42713</v>
      </c>
      <c r="I15" s="21">
        <v>250</v>
      </c>
      <c r="J15" s="21">
        <v>0</v>
      </c>
      <c r="K15" s="19" t="s">
        <v>12</v>
      </c>
      <c r="L15" s="18" t="s">
        <v>48</v>
      </c>
      <c r="M15" s="16" t="s">
        <v>35</v>
      </c>
      <c r="N15" s="16" t="s">
        <v>36</v>
      </c>
      <c r="O15" s="16" t="s">
        <v>37</v>
      </c>
      <c r="P15" s="16" t="s">
        <v>37</v>
      </c>
    </row>
    <row r="16" spans="1:16" ht="25.5" x14ac:dyDescent="0.2">
      <c r="A16" s="13" t="s">
        <v>2</v>
      </c>
      <c r="B16" s="18">
        <v>108</v>
      </c>
      <c r="C16" s="13" t="s">
        <v>40</v>
      </c>
      <c r="D16" s="19" t="s">
        <v>21</v>
      </c>
      <c r="E16" s="19" t="s">
        <v>59</v>
      </c>
      <c r="F16" s="22">
        <v>42534</v>
      </c>
      <c r="G16" s="22">
        <v>42534</v>
      </c>
      <c r="H16" s="15">
        <f t="shared" si="0"/>
        <v>42717</v>
      </c>
      <c r="I16" s="21">
        <v>500</v>
      </c>
      <c r="J16" s="21">
        <v>0</v>
      </c>
      <c r="K16" s="19" t="s">
        <v>19</v>
      </c>
      <c r="L16" s="18" t="s">
        <v>48</v>
      </c>
      <c r="M16" s="16" t="s">
        <v>35</v>
      </c>
      <c r="N16" s="16" t="s">
        <v>36</v>
      </c>
      <c r="O16" s="16" t="s">
        <v>37</v>
      </c>
      <c r="P16" s="16" t="s">
        <v>37</v>
      </c>
    </row>
    <row r="17" spans="1:16" ht="25.5" x14ac:dyDescent="0.2">
      <c r="A17" s="13" t="s">
        <v>2</v>
      </c>
      <c r="B17" s="18">
        <v>109</v>
      </c>
      <c r="C17" s="13" t="s">
        <v>40</v>
      </c>
      <c r="D17" s="19" t="s">
        <v>21</v>
      </c>
      <c r="E17" s="20" t="s">
        <v>60</v>
      </c>
      <c r="F17" s="22">
        <v>42534</v>
      </c>
      <c r="G17" s="22">
        <v>42534</v>
      </c>
      <c r="H17" s="15">
        <f t="shared" si="0"/>
        <v>42717</v>
      </c>
      <c r="I17" s="21">
        <v>500</v>
      </c>
      <c r="J17" s="21">
        <v>0</v>
      </c>
      <c r="K17" s="19" t="s">
        <v>12</v>
      </c>
      <c r="L17" s="18" t="s">
        <v>48</v>
      </c>
      <c r="M17" s="16" t="s">
        <v>35</v>
      </c>
      <c r="N17" s="16" t="s">
        <v>36</v>
      </c>
      <c r="O17" s="16" t="s">
        <v>37</v>
      </c>
      <c r="P17" s="16" t="s">
        <v>37</v>
      </c>
    </row>
    <row r="18" spans="1:16" ht="25.5" x14ac:dyDescent="0.2">
      <c r="A18" s="13" t="s">
        <v>2</v>
      </c>
      <c r="B18" s="18">
        <v>110</v>
      </c>
      <c r="C18" s="13" t="s">
        <v>14</v>
      </c>
      <c r="D18" s="19" t="s">
        <v>20</v>
      </c>
      <c r="E18" s="20" t="s">
        <v>61</v>
      </c>
      <c r="F18" s="22">
        <v>42534</v>
      </c>
      <c r="G18" s="22">
        <v>42534</v>
      </c>
      <c r="H18" s="15">
        <f t="shared" si="0"/>
        <v>42717</v>
      </c>
      <c r="I18" s="21">
        <v>300</v>
      </c>
      <c r="J18" s="21">
        <v>0</v>
      </c>
      <c r="K18" s="19" t="s">
        <v>13</v>
      </c>
      <c r="L18" s="18" t="s">
        <v>48</v>
      </c>
      <c r="M18" s="16" t="s">
        <v>35</v>
      </c>
      <c r="N18" s="16" t="s">
        <v>36</v>
      </c>
      <c r="O18" s="16" t="s">
        <v>37</v>
      </c>
      <c r="P18" s="16" t="s">
        <v>37</v>
      </c>
    </row>
    <row r="19" spans="1:16" ht="25.5" x14ac:dyDescent="0.2">
      <c r="A19" s="13" t="s">
        <v>2</v>
      </c>
      <c r="B19" s="18">
        <v>111</v>
      </c>
      <c r="C19" s="13" t="s">
        <v>14</v>
      </c>
      <c r="D19" s="19" t="s">
        <v>20</v>
      </c>
      <c r="E19" s="20" t="s">
        <v>63</v>
      </c>
      <c r="F19" s="22">
        <v>42534</v>
      </c>
      <c r="G19" s="22">
        <v>42534</v>
      </c>
      <c r="H19" s="15">
        <f t="shared" si="0"/>
        <v>42717</v>
      </c>
      <c r="I19" s="21">
        <v>300</v>
      </c>
      <c r="J19" s="21">
        <v>0</v>
      </c>
      <c r="K19" s="19" t="s">
        <v>62</v>
      </c>
      <c r="L19" s="18" t="s">
        <v>48</v>
      </c>
      <c r="M19" s="16" t="s">
        <v>35</v>
      </c>
      <c r="N19" s="16" t="s">
        <v>36</v>
      </c>
      <c r="O19" s="16" t="s">
        <v>37</v>
      </c>
      <c r="P19" s="16" t="s">
        <v>37</v>
      </c>
    </row>
    <row r="20" spans="1:16" ht="25.5" x14ac:dyDescent="0.2">
      <c r="A20" s="13" t="s">
        <v>2</v>
      </c>
      <c r="B20" s="18">
        <v>114</v>
      </c>
      <c r="C20" s="13" t="s">
        <v>14</v>
      </c>
      <c r="D20" s="19" t="s">
        <v>20</v>
      </c>
      <c r="E20" s="20" t="s">
        <v>57</v>
      </c>
      <c r="F20" s="22">
        <v>42534</v>
      </c>
      <c r="G20" s="22">
        <v>42534</v>
      </c>
      <c r="H20" s="15">
        <f t="shared" si="0"/>
        <v>42717</v>
      </c>
      <c r="I20" s="21">
        <v>250</v>
      </c>
      <c r="J20" s="21">
        <v>0</v>
      </c>
      <c r="K20" s="19" t="s">
        <v>64</v>
      </c>
      <c r="L20" s="18" t="s">
        <v>48</v>
      </c>
      <c r="M20" s="16" t="s">
        <v>35</v>
      </c>
      <c r="N20" s="16" t="s">
        <v>36</v>
      </c>
      <c r="O20" s="16" t="s">
        <v>37</v>
      </c>
      <c r="P20" s="16" t="s">
        <v>37</v>
      </c>
    </row>
    <row r="21" spans="1:16" ht="25.5" x14ac:dyDescent="0.2">
      <c r="A21" s="13" t="s">
        <v>2</v>
      </c>
      <c r="B21" s="18">
        <v>131</v>
      </c>
      <c r="C21" s="13" t="s">
        <v>67</v>
      </c>
      <c r="D21" s="19" t="s">
        <v>20</v>
      </c>
      <c r="E21" s="20" t="s">
        <v>66</v>
      </c>
      <c r="F21" s="22">
        <v>42537</v>
      </c>
      <c r="G21" s="22">
        <v>42537</v>
      </c>
      <c r="H21" s="15">
        <f t="shared" si="0"/>
        <v>42720</v>
      </c>
      <c r="I21" s="21">
        <v>1200</v>
      </c>
      <c r="J21" s="21">
        <v>0</v>
      </c>
      <c r="K21" s="19" t="s">
        <v>65</v>
      </c>
      <c r="L21" s="18" t="s">
        <v>48</v>
      </c>
      <c r="M21" s="16" t="s">
        <v>35</v>
      </c>
      <c r="N21" s="16" t="s">
        <v>36</v>
      </c>
      <c r="O21" s="16" t="s">
        <v>37</v>
      </c>
      <c r="P21" s="16" t="s">
        <v>37</v>
      </c>
    </row>
    <row r="22" spans="1:16" ht="25.5" x14ac:dyDescent="0.2">
      <c r="A22" s="13" t="s">
        <v>2</v>
      </c>
      <c r="B22" s="18">
        <v>138</v>
      </c>
      <c r="C22" s="13" t="s">
        <v>14</v>
      </c>
      <c r="D22" s="19" t="s">
        <v>20</v>
      </c>
      <c r="E22" s="20" t="s">
        <v>57</v>
      </c>
      <c r="F22" s="22">
        <v>42551</v>
      </c>
      <c r="G22" s="22">
        <v>42551</v>
      </c>
      <c r="H22" s="15">
        <f t="shared" si="0"/>
        <v>42734</v>
      </c>
      <c r="I22" s="21">
        <v>250</v>
      </c>
      <c r="J22" s="21">
        <v>0</v>
      </c>
      <c r="K22" s="19" t="s">
        <v>68</v>
      </c>
      <c r="L22" s="18" t="s">
        <v>48</v>
      </c>
      <c r="M22" s="16" t="s">
        <v>35</v>
      </c>
      <c r="N22" s="16" t="s">
        <v>36</v>
      </c>
      <c r="O22" s="16" t="s">
        <v>37</v>
      </c>
      <c r="P22" s="16" t="s">
        <v>37</v>
      </c>
    </row>
    <row r="23" spans="1:16" ht="25.5" x14ac:dyDescent="0.2">
      <c r="A23" s="13" t="s">
        <v>2</v>
      </c>
      <c r="B23" s="18">
        <v>139</v>
      </c>
      <c r="C23" s="13" t="s">
        <v>38</v>
      </c>
      <c r="D23" s="19" t="s">
        <v>105</v>
      </c>
      <c r="E23" s="20" t="s">
        <v>70</v>
      </c>
      <c r="F23" s="22">
        <v>42551</v>
      </c>
      <c r="G23" s="22">
        <v>42551</v>
      </c>
      <c r="H23" s="15">
        <f t="shared" si="0"/>
        <v>42734</v>
      </c>
      <c r="I23" s="21">
        <v>700</v>
      </c>
      <c r="J23" s="21">
        <v>0</v>
      </c>
      <c r="K23" s="19" t="s">
        <v>69</v>
      </c>
      <c r="L23" s="18" t="s">
        <v>48</v>
      </c>
      <c r="M23" s="16" t="s">
        <v>35</v>
      </c>
      <c r="N23" s="16" t="s">
        <v>36</v>
      </c>
      <c r="O23" s="16" t="s">
        <v>53</v>
      </c>
      <c r="P23" s="16" t="s">
        <v>37</v>
      </c>
    </row>
    <row r="24" spans="1:16" ht="25.5" x14ac:dyDescent="0.2">
      <c r="A24" s="13" t="s">
        <v>2</v>
      </c>
      <c r="B24" s="18">
        <v>140</v>
      </c>
      <c r="C24" s="13" t="s">
        <v>14</v>
      </c>
      <c r="D24" s="19" t="s">
        <v>20</v>
      </c>
      <c r="E24" s="20" t="s">
        <v>72</v>
      </c>
      <c r="F24" s="22">
        <v>42551</v>
      </c>
      <c r="G24" s="22">
        <v>42551</v>
      </c>
      <c r="H24" s="15">
        <f t="shared" si="0"/>
        <v>42734</v>
      </c>
      <c r="I24" s="21">
        <v>750</v>
      </c>
      <c r="J24" s="21">
        <v>0</v>
      </c>
      <c r="K24" s="19" t="s">
        <v>71</v>
      </c>
      <c r="L24" s="18" t="s">
        <v>48</v>
      </c>
      <c r="M24" s="16" t="s">
        <v>35</v>
      </c>
      <c r="N24" s="16" t="s">
        <v>36</v>
      </c>
      <c r="O24" s="16" t="s">
        <v>37</v>
      </c>
      <c r="P24" s="16" t="s">
        <v>37</v>
      </c>
    </row>
    <row r="25" spans="1:16" ht="25.5" x14ac:dyDescent="0.2">
      <c r="A25" s="13" t="s">
        <v>2</v>
      </c>
      <c r="B25" s="18">
        <v>180</v>
      </c>
      <c r="C25" s="13" t="s">
        <v>14</v>
      </c>
      <c r="D25" s="19" t="s">
        <v>20</v>
      </c>
      <c r="E25" s="20" t="s">
        <v>74</v>
      </c>
      <c r="F25" s="22">
        <v>42565</v>
      </c>
      <c r="G25" s="22">
        <v>42565</v>
      </c>
      <c r="H25" s="15">
        <f t="shared" si="0"/>
        <v>42749</v>
      </c>
      <c r="I25" s="21">
        <v>100</v>
      </c>
      <c r="J25" s="21">
        <v>0</v>
      </c>
      <c r="K25" s="19" t="s">
        <v>73</v>
      </c>
      <c r="L25" s="18" t="s">
        <v>48</v>
      </c>
      <c r="M25" s="16" t="s">
        <v>35</v>
      </c>
      <c r="N25" s="16" t="s">
        <v>36</v>
      </c>
      <c r="O25" s="16" t="s">
        <v>37</v>
      </c>
      <c r="P25" s="16" t="s">
        <v>37</v>
      </c>
    </row>
    <row r="26" spans="1:16" ht="38.25" x14ac:dyDescent="0.2">
      <c r="A26" s="13" t="s">
        <v>2</v>
      </c>
      <c r="B26" s="18">
        <v>191</v>
      </c>
      <c r="C26" s="13" t="s">
        <v>14</v>
      </c>
      <c r="D26" s="19" t="s">
        <v>20</v>
      </c>
      <c r="E26" s="20" t="s">
        <v>76</v>
      </c>
      <c r="F26" s="22">
        <v>42572</v>
      </c>
      <c r="G26" s="22">
        <v>42572</v>
      </c>
      <c r="H26" s="15">
        <f t="shared" si="0"/>
        <v>42756</v>
      </c>
      <c r="I26" s="21">
        <v>4660</v>
      </c>
      <c r="J26" s="21">
        <v>0</v>
      </c>
      <c r="K26" s="14" t="s">
        <v>75</v>
      </c>
      <c r="L26" s="16">
        <v>1149969</v>
      </c>
      <c r="M26" s="16" t="s">
        <v>35</v>
      </c>
      <c r="N26" s="16" t="s">
        <v>36</v>
      </c>
      <c r="O26" s="16" t="s">
        <v>43</v>
      </c>
      <c r="P26" s="16" t="s">
        <v>37</v>
      </c>
    </row>
    <row r="27" spans="1:16" ht="38.25" x14ac:dyDescent="0.2">
      <c r="A27" s="13" t="s">
        <v>2</v>
      </c>
      <c r="B27" s="18">
        <v>196</v>
      </c>
      <c r="C27" s="13" t="s">
        <v>40</v>
      </c>
      <c r="D27" s="19" t="s">
        <v>21</v>
      </c>
      <c r="E27" s="20" t="s">
        <v>78</v>
      </c>
      <c r="F27" s="22">
        <v>42576</v>
      </c>
      <c r="G27" s="22">
        <v>42576</v>
      </c>
      <c r="H27" s="15">
        <f t="shared" si="0"/>
        <v>42760</v>
      </c>
      <c r="I27" s="21">
        <v>200</v>
      </c>
      <c r="J27" s="21">
        <v>0</v>
      </c>
      <c r="K27" s="19" t="s">
        <v>77</v>
      </c>
      <c r="L27" s="18" t="s">
        <v>48</v>
      </c>
      <c r="M27" s="16" t="s">
        <v>35</v>
      </c>
      <c r="N27" s="16" t="s">
        <v>36</v>
      </c>
      <c r="O27" s="16" t="s">
        <v>37</v>
      </c>
      <c r="P27" s="16" t="s">
        <v>37</v>
      </c>
    </row>
    <row r="28" spans="1:16" ht="25.5" x14ac:dyDescent="0.2">
      <c r="A28" s="13" t="s">
        <v>2</v>
      </c>
      <c r="B28" s="18">
        <v>200</v>
      </c>
      <c r="C28" s="13" t="s">
        <v>14</v>
      </c>
      <c r="D28" s="19" t="s">
        <v>20</v>
      </c>
      <c r="E28" s="20" t="s">
        <v>80</v>
      </c>
      <c r="F28" s="22">
        <v>42578</v>
      </c>
      <c r="G28" s="22">
        <v>42578</v>
      </c>
      <c r="H28" s="15">
        <f t="shared" si="0"/>
        <v>42762</v>
      </c>
      <c r="I28" s="21">
        <v>300</v>
      </c>
      <c r="J28" s="21">
        <v>0</v>
      </c>
      <c r="K28" s="19" t="s">
        <v>79</v>
      </c>
      <c r="L28" s="18" t="s">
        <v>48</v>
      </c>
      <c r="M28" s="16" t="s">
        <v>35</v>
      </c>
      <c r="N28" s="16" t="s">
        <v>36</v>
      </c>
      <c r="O28" s="16" t="s">
        <v>37</v>
      </c>
      <c r="P28" s="16" t="s">
        <v>37</v>
      </c>
    </row>
    <row r="29" spans="1:16" ht="38.25" x14ac:dyDescent="0.2">
      <c r="A29" s="13" t="s">
        <v>2</v>
      </c>
      <c r="B29" s="18">
        <v>201</v>
      </c>
      <c r="C29" s="13" t="s">
        <v>14</v>
      </c>
      <c r="D29" s="19" t="s">
        <v>20</v>
      </c>
      <c r="E29" s="20" t="s">
        <v>82</v>
      </c>
      <c r="F29" s="22">
        <v>42578</v>
      </c>
      <c r="G29" s="22">
        <v>42578</v>
      </c>
      <c r="H29" s="15">
        <f t="shared" si="0"/>
        <v>42762</v>
      </c>
      <c r="I29" s="21">
        <v>300</v>
      </c>
      <c r="J29" s="21">
        <v>0</v>
      </c>
      <c r="K29" s="19" t="s">
        <v>81</v>
      </c>
      <c r="L29" s="18">
        <v>1065045</v>
      </c>
      <c r="M29" s="16" t="s">
        <v>35</v>
      </c>
      <c r="N29" s="16" t="s">
        <v>36</v>
      </c>
      <c r="O29" s="16" t="s">
        <v>43</v>
      </c>
      <c r="P29" s="16" t="s">
        <v>37</v>
      </c>
    </row>
    <row r="30" spans="1:16" ht="38.25" x14ac:dyDescent="0.2">
      <c r="A30" s="13" t="s">
        <v>2</v>
      </c>
      <c r="B30" s="18">
        <v>210</v>
      </c>
      <c r="C30" s="13" t="s">
        <v>38</v>
      </c>
      <c r="D30" s="19" t="s">
        <v>105</v>
      </c>
      <c r="E30" s="20" t="s">
        <v>84</v>
      </c>
      <c r="F30" s="22">
        <v>42585</v>
      </c>
      <c r="G30" s="22">
        <v>42585</v>
      </c>
      <c r="H30" s="15">
        <f t="shared" si="0"/>
        <v>42769</v>
      </c>
      <c r="I30" s="21">
        <v>750</v>
      </c>
      <c r="J30" s="21">
        <v>0</v>
      </c>
      <c r="K30" s="19" t="s">
        <v>83</v>
      </c>
      <c r="L30" s="18">
        <v>520320</v>
      </c>
      <c r="M30" s="16" t="s">
        <v>35</v>
      </c>
      <c r="N30" s="16" t="s">
        <v>36</v>
      </c>
      <c r="O30" s="16" t="s">
        <v>43</v>
      </c>
      <c r="P30" s="16" t="s">
        <v>37</v>
      </c>
    </row>
    <row r="31" spans="1:16" ht="38.25" x14ac:dyDescent="0.2">
      <c r="A31" s="13" t="s">
        <v>2</v>
      </c>
      <c r="B31" s="18">
        <v>226</v>
      </c>
      <c r="C31" s="13" t="s">
        <v>39</v>
      </c>
      <c r="D31" s="19" t="s">
        <v>105</v>
      </c>
      <c r="E31" s="14" t="s">
        <v>86</v>
      </c>
      <c r="F31" s="22">
        <v>42593</v>
      </c>
      <c r="G31" s="22">
        <v>42593</v>
      </c>
      <c r="H31" s="15">
        <f t="shared" si="0"/>
        <v>42777</v>
      </c>
      <c r="I31" s="21">
        <v>5000</v>
      </c>
      <c r="J31" s="21">
        <v>0</v>
      </c>
      <c r="K31" s="14" t="s">
        <v>85</v>
      </c>
      <c r="L31" s="16">
        <v>1097260</v>
      </c>
      <c r="M31" s="16" t="s">
        <v>35</v>
      </c>
      <c r="N31" s="16" t="s">
        <v>36</v>
      </c>
      <c r="O31" s="16" t="s">
        <v>43</v>
      </c>
      <c r="P31" s="16" t="s">
        <v>37</v>
      </c>
    </row>
    <row r="32" spans="1:16" ht="38.25" x14ac:dyDescent="0.2">
      <c r="A32" s="13" t="s">
        <v>2</v>
      </c>
      <c r="B32" s="18">
        <v>271</v>
      </c>
      <c r="C32" s="13" t="s">
        <v>14</v>
      </c>
      <c r="D32" s="19" t="s">
        <v>20</v>
      </c>
      <c r="E32" s="20" t="s">
        <v>87</v>
      </c>
      <c r="F32" s="22">
        <v>42641</v>
      </c>
      <c r="G32" s="22">
        <v>42641</v>
      </c>
      <c r="H32" s="15">
        <f t="shared" si="0"/>
        <v>42822</v>
      </c>
      <c r="I32" s="21">
        <v>100</v>
      </c>
      <c r="J32" s="21">
        <v>0</v>
      </c>
      <c r="K32" s="19" t="s">
        <v>108</v>
      </c>
      <c r="L32" s="18">
        <v>1063943</v>
      </c>
      <c r="M32" s="16" t="s">
        <v>35</v>
      </c>
      <c r="N32" s="16" t="s">
        <v>36</v>
      </c>
      <c r="O32" s="16" t="s">
        <v>43</v>
      </c>
      <c r="P32" s="16" t="s">
        <v>37</v>
      </c>
    </row>
    <row r="33" spans="1:16" ht="25.5" x14ac:dyDescent="0.2">
      <c r="A33" s="13" t="s">
        <v>2</v>
      </c>
      <c r="B33" s="18">
        <v>275</v>
      </c>
      <c r="C33" s="13" t="s">
        <v>38</v>
      </c>
      <c r="D33" s="19" t="s">
        <v>105</v>
      </c>
      <c r="E33" s="20" t="s">
        <v>88</v>
      </c>
      <c r="F33" s="22">
        <v>42647</v>
      </c>
      <c r="G33" s="22">
        <v>42647</v>
      </c>
      <c r="H33" s="15">
        <f t="shared" si="0"/>
        <v>42829</v>
      </c>
      <c r="I33" s="21">
        <v>400</v>
      </c>
      <c r="J33" s="21">
        <v>0</v>
      </c>
      <c r="K33" s="19" t="s">
        <v>6</v>
      </c>
      <c r="L33" s="18" t="s">
        <v>48</v>
      </c>
      <c r="M33" s="16" t="s">
        <v>35</v>
      </c>
      <c r="N33" s="16" t="s">
        <v>36</v>
      </c>
      <c r="O33" s="16" t="s">
        <v>37</v>
      </c>
      <c r="P33" s="16" t="s">
        <v>37</v>
      </c>
    </row>
    <row r="34" spans="1:16" ht="38.25" x14ac:dyDescent="0.2">
      <c r="A34" s="13" t="s">
        <v>2</v>
      </c>
      <c r="B34" s="18">
        <v>300</v>
      </c>
      <c r="C34" s="13" t="s">
        <v>14</v>
      </c>
      <c r="D34" s="19" t="s">
        <v>20</v>
      </c>
      <c r="E34" s="20" t="s">
        <v>89</v>
      </c>
      <c r="F34" s="22">
        <v>42670</v>
      </c>
      <c r="G34" s="22">
        <v>42670</v>
      </c>
      <c r="H34" s="15">
        <f t="shared" si="0"/>
        <v>42852</v>
      </c>
      <c r="I34" s="21">
        <v>180</v>
      </c>
      <c r="J34" s="21">
        <v>0</v>
      </c>
      <c r="K34" s="19" t="s">
        <v>15</v>
      </c>
      <c r="L34" s="18">
        <v>1181928</v>
      </c>
      <c r="M34" s="16" t="s">
        <v>35</v>
      </c>
      <c r="N34" s="16" t="s">
        <v>36</v>
      </c>
      <c r="O34" s="16" t="s">
        <v>43</v>
      </c>
      <c r="P34" s="16" t="s">
        <v>37</v>
      </c>
    </row>
    <row r="35" spans="1:16" ht="25.5" x14ac:dyDescent="0.2">
      <c r="A35" s="13" t="s">
        <v>2</v>
      </c>
      <c r="B35" s="18">
        <v>304</v>
      </c>
      <c r="C35" s="13" t="s">
        <v>92</v>
      </c>
      <c r="D35" s="19" t="s">
        <v>20</v>
      </c>
      <c r="E35" s="20" t="s">
        <v>91</v>
      </c>
      <c r="F35" s="22">
        <v>42675</v>
      </c>
      <c r="G35" s="22">
        <v>42675</v>
      </c>
      <c r="H35" s="15">
        <f t="shared" si="0"/>
        <v>42856</v>
      </c>
      <c r="I35" s="21">
        <v>5000</v>
      </c>
      <c r="J35" s="21">
        <v>0</v>
      </c>
      <c r="K35" s="19" t="s">
        <v>90</v>
      </c>
      <c r="L35" s="18" t="s">
        <v>48</v>
      </c>
      <c r="M35" s="16" t="s">
        <v>35</v>
      </c>
      <c r="N35" s="16" t="s">
        <v>36</v>
      </c>
      <c r="O35" s="16" t="s">
        <v>37</v>
      </c>
      <c r="P35" s="16" t="s">
        <v>37</v>
      </c>
    </row>
    <row r="36" spans="1:16" ht="25.5" x14ac:dyDescent="0.2">
      <c r="A36" s="13" t="s">
        <v>2</v>
      </c>
      <c r="B36" s="18">
        <v>319</v>
      </c>
      <c r="C36" s="13" t="s">
        <v>38</v>
      </c>
      <c r="D36" s="19" t="s">
        <v>105</v>
      </c>
      <c r="E36" s="20" t="s">
        <v>93</v>
      </c>
      <c r="F36" s="22">
        <v>42682</v>
      </c>
      <c r="G36" s="22">
        <v>42682</v>
      </c>
      <c r="H36" s="15">
        <f t="shared" si="0"/>
        <v>42863</v>
      </c>
      <c r="I36" s="21">
        <v>5000</v>
      </c>
      <c r="J36" s="21">
        <v>0</v>
      </c>
      <c r="K36" s="19" t="s">
        <v>7</v>
      </c>
      <c r="L36" s="18" t="s">
        <v>48</v>
      </c>
      <c r="M36" s="16" t="s">
        <v>35</v>
      </c>
      <c r="N36" s="16" t="s">
        <v>36</v>
      </c>
      <c r="O36" s="16" t="s">
        <v>37</v>
      </c>
      <c r="P36" s="16" t="s">
        <v>37</v>
      </c>
    </row>
    <row r="37" spans="1:16" ht="25.5" x14ac:dyDescent="0.2">
      <c r="A37" s="13" t="s">
        <v>2</v>
      </c>
      <c r="B37" s="18">
        <v>342</v>
      </c>
      <c r="C37" s="13" t="s">
        <v>14</v>
      </c>
      <c r="D37" s="19" t="s">
        <v>21</v>
      </c>
      <c r="E37" s="20" t="s">
        <v>94</v>
      </c>
      <c r="F37" s="22">
        <v>42695</v>
      </c>
      <c r="G37" s="22">
        <v>42695</v>
      </c>
      <c r="H37" s="15">
        <f t="shared" si="0"/>
        <v>42876</v>
      </c>
      <c r="I37" s="21">
        <v>300</v>
      </c>
      <c r="J37" s="21">
        <v>0</v>
      </c>
      <c r="K37" s="19" t="s">
        <v>16</v>
      </c>
      <c r="L37" s="18" t="s">
        <v>48</v>
      </c>
      <c r="M37" s="16" t="s">
        <v>35</v>
      </c>
      <c r="N37" s="16" t="s">
        <v>36</v>
      </c>
      <c r="O37" s="16" t="s">
        <v>37</v>
      </c>
      <c r="P37" s="16" t="s">
        <v>37</v>
      </c>
    </row>
    <row r="38" spans="1:16" ht="25.5" x14ac:dyDescent="0.2">
      <c r="A38" s="13" t="s">
        <v>2</v>
      </c>
      <c r="B38" s="18">
        <v>342</v>
      </c>
      <c r="C38" s="13" t="s">
        <v>38</v>
      </c>
      <c r="D38" s="19" t="s">
        <v>21</v>
      </c>
      <c r="E38" s="20" t="s">
        <v>95</v>
      </c>
      <c r="F38" s="22">
        <v>42695</v>
      </c>
      <c r="G38" s="22">
        <v>42695</v>
      </c>
      <c r="H38" s="15">
        <f t="shared" ref="H38" si="1">DATE(YEAR(G38),MONTH(G38)+6,DAY(G38))</f>
        <v>42876</v>
      </c>
      <c r="I38" s="21">
        <v>7000</v>
      </c>
      <c r="J38" s="21">
        <v>0</v>
      </c>
      <c r="K38" s="19" t="s">
        <v>96</v>
      </c>
      <c r="L38" s="18" t="s">
        <v>48</v>
      </c>
      <c r="M38" s="16" t="s">
        <v>35</v>
      </c>
      <c r="N38" s="16" t="s">
        <v>36</v>
      </c>
      <c r="O38" s="16" t="s">
        <v>37</v>
      </c>
      <c r="P38" s="16" t="s">
        <v>37</v>
      </c>
    </row>
    <row r="39" spans="1:16" ht="38.25" x14ac:dyDescent="0.2">
      <c r="A39" s="13" t="s">
        <v>2</v>
      </c>
      <c r="B39" s="18">
        <v>359</v>
      </c>
      <c r="C39" s="13" t="s">
        <v>38</v>
      </c>
      <c r="D39" s="19" t="s">
        <v>106</v>
      </c>
      <c r="E39" s="20" t="s">
        <v>97</v>
      </c>
      <c r="F39" s="22">
        <v>42702</v>
      </c>
      <c r="G39" s="22">
        <v>42702</v>
      </c>
      <c r="H39" s="15">
        <f t="shared" si="0"/>
        <v>42883</v>
      </c>
      <c r="I39" s="21">
        <v>8250</v>
      </c>
      <c r="J39" s="21">
        <v>0</v>
      </c>
      <c r="K39" s="14" t="s">
        <v>75</v>
      </c>
      <c r="L39" s="16">
        <v>1149969</v>
      </c>
      <c r="M39" s="16" t="s">
        <v>35</v>
      </c>
      <c r="N39" s="16" t="s">
        <v>36</v>
      </c>
      <c r="O39" s="16" t="s">
        <v>43</v>
      </c>
      <c r="P39" s="16" t="s">
        <v>37</v>
      </c>
    </row>
    <row r="40" spans="1:16" ht="25.5" x14ac:dyDescent="0.2">
      <c r="A40" s="13" t="s">
        <v>2</v>
      </c>
      <c r="B40" s="18">
        <v>364</v>
      </c>
      <c r="C40" s="13" t="s">
        <v>14</v>
      </c>
      <c r="D40" s="19" t="s">
        <v>20</v>
      </c>
      <c r="E40" s="14" t="s">
        <v>86</v>
      </c>
      <c r="F40" s="22">
        <v>42705</v>
      </c>
      <c r="G40" s="22">
        <v>42705</v>
      </c>
      <c r="H40" s="15">
        <f t="shared" si="0"/>
        <v>42887</v>
      </c>
      <c r="I40" s="21">
        <v>300</v>
      </c>
      <c r="J40" s="21">
        <v>0</v>
      </c>
      <c r="K40" s="19" t="s">
        <v>98</v>
      </c>
      <c r="L40" s="18" t="s">
        <v>48</v>
      </c>
      <c r="M40" s="16" t="s">
        <v>35</v>
      </c>
      <c r="N40" s="16" t="s">
        <v>36</v>
      </c>
      <c r="O40" s="16" t="s">
        <v>37</v>
      </c>
      <c r="P40" s="16" t="s">
        <v>37</v>
      </c>
    </row>
    <row r="41" spans="1:16" ht="25.5" x14ac:dyDescent="0.2">
      <c r="A41" s="13" t="s">
        <v>2</v>
      </c>
      <c r="B41" s="18">
        <v>365</v>
      </c>
      <c r="C41" s="13" t="s">
        <v>14</v>
      </c>
      <c r="D41" s="19" t="s">
        <v>20</v>
      </c>
      <c r="E41" s="20" t="s">
        <v>107</v>
      </c>
      <c r="F41" s="22">
        <v>42705</v>
      </c>
      <c r="G41" s="22">
        <v>42705</v>
      </c>
      <c r="H41" s="15">
        <f t="shared" si="0"/>
        <v>42887</v>
      </c>
      <c r="I41" s="21">
        <v>300</v>
      </c>
      <c r="J41" s="21">
        <v>0</v>
      </c>
      <c r="K41" s="19" t="s">
        <v>99</v>
      </c>
      <c r="L41" s="18" t="s">
        <v>48</v>
      </c>
      <c r="M41" s="16" t="s">
        <v>35</v>
      </c>
      <c r="N41" s="16" t="s">
        <v>36</v>
      </c>
      <c r="O41" s="16" t="s">
        <v>44</v>
      </c>
      <c r="P41" s="16" t="s">
        <v>37</v>
      </c>
    </row>
    <row r="42" spans="1:16" ht="25.5" x14ac:dyDescent="0.2">
      <c r="A42" s="13" t="s">
        <v>2</v>
      </c>
      <c r="B42" s="18">
        <v>366</v>
      </c>
      <c r="C42" s="13" t="s">
        <v>14</v>
      </c>
      <c r="D42" s="19" t="s">
        <v>20</v>
      </c>
      <c r="E42" s="20" t="s">
        <v>101</v>
      </c>
      <c r="F42" s="22">
        <v>42705</v>
      </c>
      <c r="G42" s="22">
        <v>42705</v>
      </c>
      <c r="H42" s="15">
        <f t="shared" si="0"/>
        <v>42887</v>
      </c>
      <c r="I42" s="21">
        <v>200</v>
      </c>
      <c r="J42" s="21">
        <v>0</v>
      </c>
      <c r="K42" s="19" t="s">
        <v>100</v>
      </c>
      <c r="L42" s="18" t="s">
        <v>48</v>
      </c>
      <c r="M42" s="16" t="s">
        <v>35</v>
      </c>
      <c r="N42" s="16" t="s">
        <v>36</v>
      </c>
      <c r="O42" s="16" t="s">
        <v>37</v>
      </c>
      <c r="P42" s="16" t="s">
        <v>37</v>
      </c>
    </row>
    <row r="43" spans="1:16" ht="38.25" x14ac:dyDescent="0.2">
      <c r="A43" s="13" t="s">
        <v>2</v>
      </c>
      <c r="B43" s="18">
        <v>424</v>
      </c>
      <c r="C43" s="13" t="s">
        <v>38</v>
      </c>
      <c r="D43" s="19" t="s">
        <v>105</v>
      </c>
      <c r="E43" s="20" t="s">
        <v>86</v>
      </c>
      <c r="F43" s="22">
        <v>42747</v>
      </c>
      <c r="G43" s="22">
        <v>42747</v>
      </c>
      <c r="H43" s="15">
        <f t="shared" si="0"/>
        <v>42928</v>
      </c>
      <c r="I43" s="21">
        <v>2000</v>
      </c>
      <c r="J43" s="21">
        <v>0</v>
      </c>
      <c r="K43" s="19" t="s">
        <v>8</v>
      </c>
      <c r="L43" s="18">
        <v>1159026</v>
      </c>
      <c r="M43" s="16" t="s">
        <v>35</v>
      </c>
      <c r="N43" s="16" t="s">
        <v>36</v>
      </c>
      <c r="O43" s="16" t="s">
        <v>43</v>
      </c>
      <c r="P43" s="16" t="s">
        <v>37</v>
      </c>
    </row>
    <row r="44" spans="1:16" ht="38.25" x14ac:dyDescent="0.2">
      <c r="A44" s="13" t="s">
        <v>2</v>
      </c>
      <c r="B44" s="18">
        <v>425</v>
      </c>
      <c r="C44" s="13" t="s">
        <v>38</v>
      </c>
      <c r="D44" s="19" t="s">
        <v>105</v>
      </c>
      <c r="E44" s="20" t="s">
        <v>102</v>
      </c>
      <c r="F44" s="22">
        <v>42747</v>
      </c>
      <c r="G44" s="22">
        <v>42747</v>
      </c>
      <c r="H44" s="15">
        <f t="shared" si="0"/>
        <v>42928</v>
      </c>
      <c r="I44" s="21">
        <v>4000</v>
      </c>
      <c r="J44" s="21">
        <v>0</v>
      </c>
      <c r="K44" s="19" t="s">
        <v>5</v>
      </c>
      <c r="L44" s="18">
        <v>1079508</v>
      </c>
      <c r="M44" s="16" t="s">
        <v>35</v>
      </c>
      <c r="N44" s="16" t="s">
        <v>36</v>
      </c>
      <c r="O44" s="16" t="s">
        <v>43</v>
      </c>
      <c r="P44" s="16" t="s">
        <v>37</v>
      </c>
    </row>
    <row r="45" spans="1:16" ht="38.25" x14ac:dyDescent="0.2">
      <c r="A45" s="13" t="s">
        <v>2</v>
      </c>
      <c r="B45" s="18">
        <v>457</v>
      </c>
      <c r="C45" s="13" t="s">
        <v>14</v>
      </c>
      <c r="D45" s="19" t="s">
        <v>20</v>
      </c>
      <c r="E45" s="20" t="s">
        <v>103</v>
      </c>
      <c r="F45" s="22">
        <v>42780</v>
      </c>
      <c r="G45" s="22">
        <v>42780</v>
      </c>
      <c r="H45" s="15">
        <f t="shared" si="0"/>
        <v>42961</v>
      </c>
      <c r="I45" s="21">
        <v>300</v>
      </c>
      <c r="J45" s="21">
        <v>0</v>
      </c>
      <c r="K45" s="19" t="s">
        <v>17</v>
      </c>
      <c r="L45" s="18">
        <v>1052386</v>
      </c>
      <c r="M45" s="16" t="s">
        <v>35</v>
      </c>
      <c r="N45" s="16" t="s">
        <v>36</v>
      </c>
      <c r="O45" s="16" t="s">
        <v>43</v>
      </c>
      <c r="P45" s="16" t="s">
        <v>37</v>
      </c>
    </row>
    <row r="46" spans="1:16" ht="25.5" x14ac:dyDescent="0.2">
      <c r="A46" s="13" t="s">
        <v>2</v>
      </c>
      <c r="B46" s="18">
        <v>458</v>
      </c>
      <c r="C46" s="13" t="s">
        <v>38</v>
      </c>
      <c r="D46" s="19" t="s">
        <v>105</v>
      </c>
      <c r="E46" s="20" t="s">
        <v>104</v>
      </c>
      <c r="F46" s="22">
        <v>42780</v>
      </c>
      <c r="G46" s="22">
        <v>42780</v>
      </c>
      <c r="H46" s="15">
        <f t="shared" si="0"/>
        <v>42961</v>
      </c>
      <c r="I46" s="21">
        <v>1000</v>
      </c>
      <c r="J46" s="21">
        <v>0</v>
      </c>
      <c r="K46" s="19" t="s">
        <v>9</v>
      </c>
      <c r="L46" s="18" t="s">
        <v>48</v>
      </c>
      <c r="M46" s="16" t="s">
        <v>35</v>
      </c>
      <c r="N46" s="16" t="s">
        <v>36</v>
      </c>
      <c r="O46" s="16" t="s">
        <v>37</v>
      </c>
      <c r="P46" s="16" t="s">
        <v>37</v>
      </c>
    </row>
  </sheetData>
  <autoFilter ref="A3:P46"/>
  <sortState ref="B4:K55">
    <sortCondition ref="F4:F55"/>
  </sortState>
  <dataValidations count="1">
    <dataValidation type="list" allowBlank="1" showInputMessage="1" showErrorMessage="1" sqref="O4:O46">
      <formula1>"Companies House,Charity or Charitable Incorporated Organisation,Community Interest Company,Industrial and Provident Society,Housing Association,Other,Not known"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Allerdale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Paul</dc:creator>
  <cp:lastModifiedBy>Young, Paul</cp:lastModifiedBy>
  <dcterms:created xsi:type="dcterms:W3CDTF">2023-02-09T11:13:02Z</dcterms:created>
  <dcterms:modified xsi:type="dcterms:W3CDTF">2023-07-20T09:29:28Z</dcterms:modified>
</cp:coreProperties>
</file>