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ebsite\Grants to VCSE organisations\"/>
    </mc:Choice>
  </mc:AlternateContent>
  <bookViews>
    <workbookView xWindow="0" yWindow="0" windowWidth="19200" windowHeight="10890"/>
  </bookViews>
  <sheets>
    <sheet name="Sheet1" sheetId="1" r:id="rId1"/>
  </sheets>
  <definedNames>
    <definedName name="_xlnm._FilterDatabase" localSheetId="0" hidden="1">Sheet1!$A$3:$P$19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16" i="1"/>
  <c r="H17" i="1"/>
  <c r="H18" i="1"/>
  <c r="H19" i="1"/>
  <c r="H24" i="1"/>
  <c r="H22" i="1" l="1"/>
  <c r="H21" i="1" l="1"/>
  <c r="H20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<sst xmlns="http://schemas.openxmlformats.org/spreadsheetml/2006/main" count="221" uniqueCount="68">
  <si>
    <t>Organisation name</t>
  </si>
  <si>
    <t>Irrecoverable VAT</t>
  </si>
  <si>
    <t>Workington Town Council</t>
  </si>
  <si>
    <t>Grant Reference number / ID</t>
  </si>
  <si>
    <t>Title of the Agreement</t>
  </si>
  <si>
    <t>Local authority directorate/service responsible</t>
  </si>
  <si>
    <t>Grant Purpose</t>
  </si>
  <si>
    <t>Start date</t>
  </si>
  <si>
    <t>End date</t>
  </si>
  <si>
    <t>Review date</t>
  </si>
  <si>
    <t>Amount Awarded</t>
  </si>
  <si>
    <t>Recipient Name</t>
  </si>
  <si>
    <t>Recipient registered charity number</t>
  </si>
  <si>
    <t>SME Recipient</t>
  </si>
  <si>
    <t>VCSE Recipient</t>
  </si>
  <si>
    <t>VCSE supplier type</t>
  </si>
  <si>
    <t>Tender type</t>
  </si>
  <si>
    <t>N</t>
  </si>
  <si>
    <t>Y</t>
  </si>
  <si>
    <t>Other</t>
  </si>
  <si>
    <t>2022-23 Grants to VCSE organisations</t>
  </si>
  <si>
    <t>n/a</t>
  </si>
  <si>
    <t>Brierydale Platinum Jubilee</t>
  </si>
  <si>
    <t>Westfield Housing Association</t>
  </si>
  <si>
    <t>Workington Musical Festival</t>
  </si>
  <si>
    <t>Salterbeck Tenants &amp; Residents</t>
  </si>
  <si>
    <t>Citizens Advice Allerdale</t>
  </si>
  <si>
    <t>Workington Community Emergency Response Group</t>
  </si>
  <si>
    <t>Sponsorship for Beer Festival</t>
  </si>
  <si>
    <t>Funding for Radio Licence</t>
  </si>
  <si>
    <t>Community Grants</t>
  </si>
  <si>
    <t>Bloom Development</t>
  </si>
  <si>
    <t>Youth Provision</t>
  </si>
  <si>
    <t>Citizens' Advice Bureau</t>
  </si>
  <si>
    <t>Culture</t>
  </si>
  <si>
    <t>Environment</t>
  </si>
  <si>
    <t>Finance and General Purposes</t>
  </si>
  <si>
    <t>Queen's Platinum Jubilee Event</t>
  </si>
  <si>
    <t>Workington Veterans' Club</t>
  </si>
  <si>
    <t>Workington Transport Heritage Trust</t>
  </si>
  <si>
    <t>Workington St Michael's Sunday School</t>
  </si>
  <si>
    <t>South Workington Youth Partnership</t>
  </si>
  <si>
    <t>Frostoms Pensioners Group</t>
  </si>
  <si>
    <t>Works to Football Pitch as Part of Westfield Community Project</t>
  </si>
  <si>
    <t>Charity or Charitable Incorporated Organisation</t>
  </si>
  <si>
    <t>Housing Association</t>
  </si>
  <si>
    <t>Plants, Planters, Baskets, Irrigation at Workington Train Station</t>
  </si>
  <si>
    <t>Funding for Armed Forces Day</t>
  </si>
  <si>
    <t>Workington Royal British Legion Fundraisers</t>
  </si>
  <si>
    <t>Autism Support Allerdale and Copeland</t>
  </si>
  <si>
    <t>Provision of Autism Information Packs for Families</t>
  </si>
  <si>
    <t>The Rotary Club of Workington</t>
  </si>
  <si>
    <t>Grant for Purchase of a New Standard</t>
  </si>
  <si>
    <t>Workington Royal British Legion Women's Section</t>
  </si>
  <si>
    <t>Grant for Prizes and Medals</t>
  </si>
  <si>
    <t>Workington Heritage Group Ltd</t>
  </si>
  <si>
    <t>Development of Helena Thompson Museum Facilities</t>
  </si>
  <si>
    <t>Funding for Development of STAR Group</t>
  </si>
  <si>
    <t>Heritage Projects</t>
  </si>
  <si>
    <t>Funding for Operating Costs</t>
  </si>
  <si>
    <t>Community Interest Company</t>
  </si>
  <si>
    <t>Industrial and Provident Society</t>
  </si>
  <si>
    <t>Grant for Halloween Event</t>
  </si>
  <si>
    <t>Bolton Street Community Centre</t>
  </si>
  <si>
    <t>St. Mary's Church</t>
  </si>
  <si>
    <t>Grant for Christmas Event</t>
  </si>
  <si>
    <t>Grant for Planters &amp; Railings at Oval Centre</t>
  </si>
  <si>
    <t>Festivals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</si>
</sst>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b/>
      <u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2" fontId="3" fillId="4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0" fillId="0" borderId="0" xfId="0" applyNumberFormat="1"/>
    <xf numFmtId="2" fontId="0" fillId="0" borderId="2" xfId="0" applyNumberForma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12.7109375" defaultRowHeight="12.75" x14ac:dyDescent="0.2"/>
  <cols>
    <col min="2" max="2" width="12.85546875" style="9" customWidth="1"/>
    <col min="3" max="4" width="20.7109375" customWidth="1"/>
    <col min="5" max="5" width="30.7109375" style="9" customWidth="1"/>
    <col min="6" max="8" width="12.7109375" style="9"/>
    <col min="9" max="10" width="12.7109375" style="21" customWidth="1"/>
    <col min="11" max="11" width="25.5703125" customWidth="1"/>
    <col min="12" max="12" width="12.7109375" style="9"/>
    <col min="13" max="14" width="10.7109375" style="9" customWidth="1"/>
    <col min="15" max="15" width="20.7109375" style="9" customWidth="1"/>
    <col min="16" max="16" width="10.7109375" style="9" customWidth="1"/>
  </cols>
  <sheetData>
    <row r="1" spans="1:16" s="1" customFormat="1" ht="20.25" x14ac:dyDescent="0.3">
      <c r="A1" s="11" t="s">
        <v>2</v>
      </c>
      <c r="E1" s="2"/>
      <c r="F1" s="2"/>
      <c r="G1" s="2"/>
      <c r="H1" s="2"/>
      <c r="I1" s="12"/>
      <c r="L1" s="2"/>
      <c r="M1" s="2"/>
      <c r="N1" s="2"/>
      <c r="O1" s="2"/>
      <c r="P1" s="3" t="s">
        <v>20</v>
      </c>
    </row>
    <row r="3" spans="1:16" s="8" customFormat="1" ht="51" x14ac:dyDescent="0.2">
      <c r="A3" s="4" t="s">
        <v>0</v>
      </c>
      <c r="B3" s="7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6" t="s">
        <v>9</v>
      </c>
      <c r="I3" s="10" t="s">
        <v>10</v>
      </c>
      <c r="J3" s="10" t="s">
        <v>1</v>
      </c>
      <c r="K3" s="5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25.5" x14ac:dyDescent="0.2">
      <c r="A4" s="13" t="s">
        <v>2</v>
      </c>
      <c r="B4" s="14">
        <v>57</v>
      </c>
      <c r="C4" s="13" t="s">
        <v>30</v>
      </c>
      <c r="D4" s="15" t="s">
        <v>34</v>
      </c>
      <c r="E4" s="16" t="s">
        <v>37</v>
      </c>
      <c r="F4" s="17">
        <v>44690</v>
      </c>
      <c r="G4" s="17">
        <v>44690</v>
      </c>
      <c r="H4" s="18">
        <f t="shared" ref="H4:H24" si="0">DATE(YEAR(G4),MONTH(G4)+6,DAY(G4))</f>
        <v>44874</v>
      </c>
      <c r="I4" s="19">
        <v>300</v>
      </c>
      <c r="J4" s="22">
        <v>0</v>
      </c>
      <c r="K4" s="24" t="s">
        <v>40</v>
      </c>
      <c r="L4" s="23" t="s">
        <v>21</v>
      </c>
      <c r="M4" s="20" t="s">
        <v>17</v>
      </c>
      <c r="N4" s="20" t="s">
        <v>18</v>
      </c>
      <c r="O4" s="20" t="s">
        <v>19</v>
      </c>
      <c r="P4" s="20" t="s">
        <v>19</v>
      </c>
    </row>
    <row r="5" spans="1:16" ht="25.5" x14ac:dyDescent="0.2">
      <c r="A5" s="13" t="s">
        <v>2</v>
      </c>
      <c r="B5" s="14">
        <v>84</v>
      </c>
      <c r="C5" s="13" t="s">
        <v>30</v>
      </c>
      <c r="D5" s="15" t="s">
        <v>34</v>
      </c>
      <c r="E5" s="16" t="s">
        <v>37</v>
      </c>
      <c r="F5" s="17">
        <v>44704</v>
      </c>
      <c r="G5" s="17">
        <v>44704</v>
      </c>
      <c r="H5" s="18">
        <f t="shared" si="0"/>
        <v>44888</v>
      </c>
      <c r="I5" s="19">
        <v>135</v>
      </c>
      <c r="J5" s="22">
        <v>0</v>
      </c>
      <c r="K5" s="24" t="s">
        <v>38</v>
      </c>
      <c r="L5" s="23" t="s">
        <v>21</v>
      </c>
      <c r="M5" s="20" t="s">
        <v>17</v>
      </c>
      <c r="N5" s="20" t="s">
        <v>18</v>
      </c>
      <c r="O5" s="20" t="s">
        <v>61</v>
      </c>
      <c r="P5" s="20" t="s">
        <v>19</v>
      </c>
    </row>
    <row r="6" spans="1:16" ht="38.25" x14ac:dyDescent="0.2">
      <c r="A6" s="13" t="s">
        <v>2</v>
      </c>
      <c r="B6" s="14">
        <v>112</v>
      </c>
      <c r="C6" s="13" t="s">
        <v>30</v>
      </c>
      <c r="D6" s="15" t="s">
        <v>34</v>
      </c>
      <c r="E6" s="16" t="s">
        <v>37</v>
      </c>
      <c r="F6" s="17">
        <v>44711</v>
      </c>
      <c r="G6" s="17">
        <v>44711</v>
      </c>
      <c r="H6" s="18">
        <f t="shared" si="0"/>
        <v>44895</v>
      </c>
      <c r="I6" s="19">
        <v>300</v>
      </c>
      <c r="J6" s="22">
        <v>0</v>
      </c>
      <c r="K6" s="24" t="s">
        <v>41</v>
      </c>
      <c r="L6" s="23">
        <v>1149969</v>
      </c>
      <c r="M6" s="20" t="s">
        <v>17</v>
      </c>
      <c r="N6" s="20" t="s">
        <v>18</v>
      </c>
      <c r="O6" s="20" t="s">
        <v>44</v>
      </c>
      <c r="P6" s="20" t="s">
        <v>19</v>
      </c>
    </row>
    <row r="7" spans="1:16" ht="25.5" x14ac:dyDescent="0.2">
      <c r="A7" s="13" t="s">
        <v>2</v>
      </c>
      <c r="B7" s="14">
        <v>114</v>
      </c>
      <c r="C7" s="13" t="s">
        <v>30</v>
      </c>
      <c r="D7" s="15" t="s">
        <v>34</v>
      </c>
      <c r="E7" s="16" t="s">
        <v>37</v>
      </c>
      <c r="F7" s="17">
        <v>44711</v>
      </c>
      <c r="G7" s="17">
        <v>44711</v>
      </c>
      <c r="H7" s="18">
        <f t="shared" si="0"/>
        <v>44895</v>
      </c>
      <c r="I7" s="19">
        <v>254.15</v>
      </c>
      <c r="J7" s="22">
        <v>0</v>
      </c>
      <c r="K7" s="24" t="s">
        <v>42</v>
      </c>
      <c r="L7" s="23" t="s">
        <v>21</v>
      </c>
      <c r="M7" s="20" t="s">
        <v>17</v>
      </c>
      <c r="N7" s="20" t="s">
        <v>18</v>
      </c>
      <c r="O7" s="20" t="s">
        <v>19</v>
      </c>
      <c r="P7" s="20" t="s">
        <v>19</v>
      </c>
    </row>
    <row r="8" spans="1:16" ht="25.5" x14ac:dyDescent="0.2">
      <c r="A8" s="13" t="s">
        <v>2</v>
      </c>
      <c r="B8" s="14">
        <v>119</v>
      </c>
      <c r="C8" s="13" t="s">
        <v>30</v>
      </c>
      <c r="D8" s="15" t="s">
        <v>34</v>
      </c>
      <c r="E8" s="16" t="s">
        <v>37</v>
      </c>
      <c r="F8" s="17">
        <v>44711</v>
      </c>
      <c r="G8" s="17">
        <v>44711</v>
      </c>
      <c r="H8" s="18">
        <f t="shared" si="0"/>
        <v>44895</v>
      </c>
      <c r="I8" s="19">
        <v>300</v>
      </c>
      <c r="J8" s="22">
        <v>0</v>
      </c>
      <c r="K8" s="24" t="s">
        <v>22</v>
      </c>
      <c r="L8" s="23" t="s">
        <v>21</v>
      </c>
      <c r="M8" s="20" t="s">
        <v>17</v>
      </c>
      <c r="N8" s="20" t="s">
        <v>18</v>
      </c>
      <c r="O8" s="20" t="s">
        <v>19</v>
      </c>
      <c r="P8" s="20" t="s">
        <v>19</v>
      </c>
    </row>
    <row r="9" spans="1:16" ht="25.5" x14ac:dyDescent="0.2">
      <c r="A9" s="13" t="s">
        <v>2</v>
      </c>
      <c r="B9" s="14">
        <v>164</v>
      </c>
      <c r="C9" s="13" t="s">
        <v>32</v>
      </c>
      <c r="D9" s="15" t="s">
        <v>36</v>
      </c>
      <c r="E9" s="16" t="s">
        <v>43</v>
      </c>
      <c r="F9" s="17">
        <v>44732</v>
      </c>
      <c r="G9" s="17">
        <v>44732</v>
      </c>
      <c r="H9" s="18">
        <f t="shared" si="0"/>
        <v>44915</v>
      </c>
      <c r="I9" s="19">
        <v>1500</v>
      </c>
      <c r="J9" s="22">
        <v>0</v>
      </c>
      <c r="K9" s="24" t="s">
        <v>23</v>
      </c>
      <c r="L9" s="23" t="s">
        <v>21</v>
      </c>
      <c r="M9" s="20" t="s">
        <v>17</v>
      </c>
      <c r="N9" s="20" t="s">
        <v>18</v>
      </c>
      <c r="O9" s="20" t="s">
        <v>45</v>
      </c>
      <c r="P9" s="20" t="s">
        <v>19</v>
      </c>
    </row>
    <row r="10" spans="1:16" ht="38.25" x14ac:dyDescent="0.2">
      <c r="A10" s="13" t="s">
        <v>2</v>
      </c>
      <c r="B10" s="14">
        <v>166</v>
      </c>
      <c r="C10" s="13" t="s">
        <v>31</v>
      </c>
      <c r="D10" s="15" t="s">
        <v>35</v>
      </c>
      <c r="E10" s="16" t="s">
        <v>46</v>
      </c>
      <c r="F10" s="17">
        <v>44732</v>
      </c>
      <c r="G10" s="17">
        <v>44732</v>
      </c>
      <c r="H10" s="18">
        <f t="shared" si="0"/>
        <v>44915</v>
      </c>
      <c r="I10" s="19">
        <v>300</v>
      </c>
      <c r="J10" s="22">
        <v>0</v>
      </c>
      <c r="K10" s="24" t="s">
        <v>39</v>
      </c>
      <c r="L10" s="23">
        <v>1102725</v>
      </c>
      <c r="M10" s="20" t="s">
        <v>17</v>
      </c>
      <c r="N10" s="20" t="s">
        <v>18</v>
      </c>
      <c r="O10" s="20" t="s">
        <v>44</v>
      </c>
      <c r="P10" s="20" t="s">
        <v>19</v>
      </c>
    </row>
    <row r="11" spans="1:16" ht="25.5" x14ac:dyDescent="0.2">
      <c r="A11" s="13" t="s">
        <v>2</v>
      </c>
      <c r="B11" s="14">
        <v>175</v>
      </c>
      <c r="C11" s="13" t="s">
        <v>30</v>
      </c>
      <c r="D11" s="15" t="s">
        <v>34</v>
      </c>
      <c r="E11" s="16" t="s">
        <v>47</v>
      </c>
      <c r="F11" s="17">
        <v>44732</v>
      </c>
      <c r="G11" s="17">
        <v>44732</v>
      </c>
      <c r="H11" s="18">
        <f t="shared" si="0"/>
        <v>44915</v>
      </c>
      <c r="I11" s="19">
        <v>300</v>
      </c>
      <c r="J11" s="22">
        <v>0</v>
      </c>
      <c r="K11" s="24" t="s">
        <v>48</v>
      </c>
      <c r="L11" s="23" t="s">
        <v>21</v>
      </c>
      <c r="M11" s="20" t="s">
        <v>17</v>
      </c>
      <c r="N11" s="20" t="s">
        <v>18</v>
      </c>
      <c r="O11" s="20" t="s">
        <v>19</v>
      </c>
      <c r="P11" s="20" t="s">
        <v>19</v>
      </c>
    </row>
    <row r="12" spans="1:16" ht="38.25" x14ac:dyDescent="0.2">
      <c r="A12" s="13" t="s">
        <v>2</v>
      </c>
      <c r="B12" s="14">
        <v>312</v>
      </c>
      <c r="C12" s="13" t="s">
        <v>30</v>
      </c>
      <c r="D12" s="15" t="s">
        <v>34</v>
      </c>
      <c r="E12" s="16" t="s">
        <v>50</v>
      </c>
      <c r="F12" s="17">
        <v>44809</v>
      </c>
      <c r="G12" s="17">
        <v>44809</v>
      </c>
      <c r="H12" s="18">
        <f t="shared" si="0"/>
        <v>44990</v>
      </c>
      <c r="I12" s="19">
        <v>220.45</v>
      </c>
      <c r="J12" s="22">
        <v>0</v>
      </c>
      <c r="K12" s="25" t="s">
        <v>49</v>
      </c>
      <c r="L12" s="23">
        <v>1180100</v>
      </c>
      <c r="M12" s="20" t="s">
        <v>17</v>
      </c>
      <c r="N12" s="20" t="s">
        <v>18</v>
      </c>
      <c r="O12" s="20" t="s">
        <v>44</v>
      </c>
      <c r="P12" s="20" t="s">
        <v>19</v>
      </c>
    </row>
    <row r="13" spans="1:16" ht="25.5" x14ac:dyDescent="0.2">
      <c r="A13" s="13" t="s">
        <v>2</v>
      </c>
      <c r="B13" s="14">
        <v>372</v>
      </c>
      <c r="C13" s="13" t="s">
        <v>30</v>
      </c>
      <c r="D13" s="15" t="s">
        <v>34</v>
      </c>
      <c r="E13" s="16" t="s">
        <v>28</v>
      </c>
      <c r="F13" s="17">
        <v>44831</v>
      </c>
      <c r="G13" s="17">
        <v>44831</v>
      </c>
      <c r="H13" s="18">
        <f t="shared" si="0"/>
        <v>45012</v>
      </c>
      <c r="I13" s="19">
        <v>180</v>
      </c>
      <c r="J13" s="22">
        <v>0</v>
      </c>
      <c r="K13" s="26" t="s">
        <v>51</v>
      </c>
      <c r="L13" s="23" t="s">
        <v>21</v>
      </c>
      <c r="M13" s="20" t="s">
        <v>17</v>
      </c>
      <c r="N13" s="20" t="s">
        <v>18</v>
      </c>
      <c r="O13" s="20" t="s">
        <v>19</v>
      </c>
      <c r="P13" s="20" t="s">
        <v>19</v>
      </c>
    </row>
    <row r="14" spans="1:16" ht="25.5" x14ac:dyDescent="0.2">
      <c r="A14" s="13" t="s">
        <v>2</v>
      </c>
      <c r="B14" s="14">
        <v>373</v>
      </c>
      <c r="C14" s="13" t="s">
        <v>30</v>
      </c>
      <c r="D14" s="15" t="s">
        <v>34</v>
      </c>
      <c r="E14" s="16" t="s">
        <v>52</v>
      </c>
      <c r="F14" s="17">
        <v>44831</v>
      </c>
      <c r="G14" s="17">
        <v>44831</v>
      </c>
      <c r="H14" s="18">
        <f t="shared" si="0"/>
        <v>45012</v>
      </c>
      <c r="I14" s="19">
        <v>300</v>
      </c>
      <c r="J14" s="22">
        <v>0</v>
      </c>
      <c r="K14" s="25" t="s">
        <v>53</v>
      </c>
      <c r="L14" s="23" t="s">
        <v>21</v>
      </c>
      <c r="M14" s="20" t="s">
        <v>17</v>
      </c>
      <c r="N14" s="20" t="s">
        <v>18</v>
      </c>
      <c r="O14" s="20" t="s">
        <v>19</v>
      </c>
      <c r="P14" s="20" t="s">
        <v>19</v>
      </c>
    </row>
    <row r="15" spans="1:16" ht="38.25" x14ac:dyDescent="0.2">
      <c r="A15" s="13" t="s">
        <v>2</v>
      </c>
      <c r="B15" s="14">
        <v>397</v>
      </c>
      <c r="C15" s="13" t="s">
        <v>30</v>
      </c>
      <c r="D15" s="15" t="s">
        <v>34</v>
      </c>
      <c r="E15" s="16" t="s">
        <v>54</v>
      </c>
      <c r="F15" s="17">
        <v>44831</v>
      </c>
      <c r="G15" s="17">
        <v>44831</v>
      </c>
      <c r="H15" s="18">
        <f t="shared" si="0"/>
        <v>45012</v>
      </c>
      <c r="I15" s="19">
        <v>300</v>
      </c>
      <c r="J15" s="22">
        <v>0</v>
      </c>
      <c r="K15" s="26" t="s">
        <v>24</v>
      </c>
      <c r="L15" s="23">
        <v>1063943</v>
      </c>
      <c r="M15" s="20" t="s">
        <v>17</v>
      </c>
      <c r="N15" s="20" t="s">
        <v>18</v>
      </c>
      <c r="O15" s="20" t="s">
        <v>44</v>
      </c>
      <c r="P15" s="20" t="s">
        <v>19</v>
      </c>
    </row>
    <row r="16" spans="1:16" ht="38.25" x14ac:dyDescent="0.2">
      <c r="A16" s="13" t="s">
        <v>2</v>
      </c>
      <c r="B16" s="14">
        <v>423</v>
      </c>
      <c r="C16" s="13" t="s">
        <v>67</v>
      </c>
      <c r="D16" s="15" t="s">
        <v>34</v>
      </c>
      <c r="E16" s="16" t="s">
        <v>62</v>
      </c>
      <c r="F16" s="17">
        <v>44845</v>
      </c>
      <c r="G16" s="17">
        <v>44845</v>
      </c>
      <c r="H16" s="18">
        <f t="shared" si="0"/>
        <v>45027</v>
      </c>
      <c r="I16" s="19">
        <v>500</v>
      </c>
      <c r="J16" s="22">
        <v>0</v>
      </c>
      <c r="K16" s="26" t="s">
        <v>25</v>
      </c>
      <c r="L16" s="23" t="s">
        <v>21</v>
      </c>
      <c r="M16" s="20" t="s">
        <v>17</v>
      </c>
      <c r="N16" s="20" t="s">
        <v>18</v>
      </c>
      <c r="O16" s="20" t="s">
        <v>60</v>
      </c>
      <c r="P16" s="20" t="s">
        <v>19</v>
      </c>
    </row>
    <row r="17" spans="1:16" ht="25.5" x14ac:dyDescent="0.2">
      <c r="A17" s="13" t="s">
        <v>2</v>
      </c>
      <c r="B17" s="14">
        <v>446</v>
      </c>
      <c r="C17" s="13" t="s">
        <v>67</v>
      </c>
      <c r="D17" s="15" t="s">
        <v>34</v>
      </c>
      <c r="E17" s="16" t="s">
        <v>62</v>
      </c>
      <c r="F17" s="17">
        <v>44872</v>
      </c>
      <c r="G17" s="17">
        <v>44872</v>
      </c>
      <c r="H17" s="18">
        <f t="shared" si="0"/>
        <v>45053</v>
      </c>
      <c r="I17" s="19">
        <v>500</v>
      </c>
      <c r="J17" s="22">
        <v>0</v>
      </c>
      <c r="K17" s="26" t="s">
        <v>63</v>
      </c>
      <c r="L17" s="23" t="s">
        <v>21</v>
      </c>
      <c r="M17" s="20" t="s">
        <v>17</v>
      </c>
      <c r="N17" s="20" t="s">
        <v>18</v>
      </c>
      <c r="O17" s="20" t="s">
        <v>19</v>
      </c>
      <c r="P17" s="20" t="s">
        <v>19</v>
      </c>
    </row>
    <row r="18" spans="1:16" ht="38.25" x14ac:dyDescent="0.2">
      <c r="A18" s="13" t="s">
        <v>2</v>
      </c>
      <c r="B18" s="14">
        <v>464</v>
      </c>
      <c r="C18" s="13" t="s">
        <v>67</v>
      </c>
      <c r="D18" s="15" t="s">
        <v>34</v>
      </c>
      <c r="E18" s="16" t="s">
        <v>65</v>
      </c>
      <c r="F18" s="17">
        <v>44854</v>
      </c>
      <c r="G18" s="17">
        <v>44854</v>
      </c>
      <c r="H18" s="18">
        <f t="shared" si="0"/>
        <v>45036</v>
      </c>
      <c r="I18" s="19">
        <v>500</v>
      </c>
      <c r="J18" s="22">
        <v>0</v>
      </c>
      <c r="K18" s="26" t="s">
        <v>64</v>
      </c>
      <c r="L18" s="23" t="s">
        <v>21</v>
      </c>
      <c r="M18" s="20" t="s">
        <v>17</v>
      </c>
      <c r="N18" s="20" t="s">
        <v>18</v>
      </c>
      <c r="O18" s="20" t="s">
        <v>19</v>
      </c>
      <c r="P18" s="20" t="s">
        <v>19</v>
      </c>
    </row>
    <row r="19" spans="1:16" ht="25.5" x14ac:dyDescent="0.2">
      <c r="A19" s="13" t="s">
        <v>2</v>
      </c>
      <c r="B19" s="14">
        <v>500</v>
      </c>
      <c r="C19" s="13" t="s">
        <v>67</v>
      </c>
      <c r="D19" s="15" t="s">
        <v>34</v>
      </c>
      <c r="E19" s="16" t="s">
        <v>65</v>
      </c>
      <c r="F19" s="17">
        <v>44872</v>
      </c>
      <c r="G19" s="17">
        <v>44872</v>
      </c>
      <c r="H19" s="18">
        <f t="shared" si="0"/>
        <v>45053</v>
      </c>
      <c r="I19" s="19">
        <v>500</v>
      </c>
      <c r="J19" s="22">
        <v>0</v>
      </c>
      <c r="K19" s="26" t="s">
        <v>41</v>
      </c>
      <c r="L19" s="23">
        <v>1149969</v>
      </c>
      <c r="M19" s="20" t="s">
        <v>17</v>
      </c>
      <c r="N19" s="20" t="s">
        <v>18</v>
      </c>
      <c r="O19" s="20" t="s">
        <v>44</v>
      </c>
      <c r="P19" s="20" t="s">
        <v>19</v>
      </c>
    </row>
    <row r="20" spans="1:16" ht="25.5" x14ac:dyDescent="0.2">
      <c r="A20" s="13" t="s">
        <v>2</v>
      </c>
      <c r="B20" s="14">
        <v>501</v>
      </c>
      <c r="C20" s="13" t="s">
        <v>58</v>
      </c>
      <c r="D20" s="15" t="s">
        <v>34</v>
      </c>
      <c r="E20" s="16" t="s">
        <v>56</v>
      </c>
      <c r="F20" s="17">
        <v>44872</v>
      </c>
      <c r="G20" s="17">
        <v>44872</v>
      </c>
      <c r="H20" s="18">
        <f t="shared" si="0"/>
        <v>45053</v>
      </c>
      <c r="I20" s="19">
        <v>5000</v>
      </c>
      <c r="J20" s="22">
        <v>0</v>
      </c>
      <c r="K20" s="25" t="s">
        <v>55</v>
      </c>
      <c r="L20" s="23">
        <v>1127084</v>
      </c>
      <c r="M20" s="20" t="s">
        <v>17</v>
      </c>
      <c r="N20" s="20" t="s">
        <v>18</v>
      </c>
      <c r="O20" s="20" t="s">
        <v>44</v>
      </c>
      <c r="P20" s="20" t="s">
        <v>19</v>
      </c>
    </row>
    <row r="21" spans="1:16" ht="25.5" x14ac:dyDescent="0.2">
      <c r="A21" s="13" t="s">
        <v>2</v>
      </c>
      <c r="B21" s="14">
        <v>558</v>
      </c>
      <c r="C21" s="13" t="s">
        <v>32</v>
      </c>
      <c r="D21" s="15" t="s">
        <v>36</v>
      </c>
      <c r="E21" s="16" t="s">
        <v>57</v>
      </c>
      <c r="F21" s="17">
        <v>44883</v>
      </c>
      <c r="G21" s="17">
        <v>44883</v>
      </c>
      <c r="H21" s="18">
        <f t="shared" si="0"/>
        <v>45064</v>
      </c>
      <c r="I21" s="19">
        <v>2365</v>
      </c>
      <c r="J21" s="22">
        <v>0</v>
      </c>
      <c r="K21" s="26" t="s">
        <v>25</v>
      </c>
      <c r="L21" s="23" t="s">
        <v>21</v>
      </c>
      <c r="M21" s="20" t="s">
        <v>17</v>
      </c>
      <c r="N21" s="20" t="s">
        <v>18</v>
      </c>
      <c r="O21" s="20" t="s">
        <v>60</v>
      </c>
      <c r="P21" s="20" t="s">
        <v>19</v>
      </c>
    </row>
    <row r="22" spans="1:16" ht="25.5" x14ac:dyDescent="0.2">
      <c r="A22" s="13" t="s">
        <v>2</v>
      </c>
      <c r="B22" s="14">
        <v>735</v>
      </c>
      <c r="C22" s="13" t="s">
        <v>33</v>
      </c>
      <c r="D22" s="15" t="s">
        <v>36</v>
      </c>
      <c r="E22" s="16" t="s">
        <v>59</v>
      </c>
      <c r="F22" s="17">
        <v>44973</v>
      </c>
      <c r="G22" s="17">
        <v>44973</v>
      </c>
      <c r="H22" s="18">
        <f t="shared" si="0"/>
        <v>45154</v>
      </c>
      <c r="I22" s="19">
        <v>5000</v>
      </c>
      <c r="J22" s="22">
        <v>0</v>
      </c>
      <c r="K22" s="26" t="s">
        <v>26</v>
      </c>
      <c r="L22" s="23">
        <v>1097260</v>
      </c>
      <c r="M22" s="20" t="s">
        <v>17</v>
      </c>
      <c r="N22" s="20" t="s">
        <v>18</v>
      </c>
      <c r="O22" s="20" t="s">
        <v>44</v>
      </c>
      <c r="P22" s="20" t="s">
        <v>19</v>
      </c>
    </row>
    <row r="23" spans="1:16" ht="38.25" x14ac:dyDescent="0.2">
      <c r="A23" s="13" t="s">
        <v>2</v>
      </c>
      <c r="B23" s="14">
        <v>818</v>
      </c>
      <c r="C23" s="13" t="s">
        <v>30</v>
      </c>
      <c r="D23" s="15" t="s">
        <v>34</v>
      </c>
      <c r="E23" s="16" t="s">
        <v>29</v>
      </c>
      <c r="F23" s="17">
        <v>44998</v>
      </c>
      <c r="G23" s="17">
        <v>44998</v>
      </c>
      <c r="H23" s="18">
        <f t="shared" si="0"/>
        <v>45182</v>
      </c>
      <c r="I23" s="19">
        <v>120</v>
      </c>
      <c r="J23" s="22">
        <v>0</v>
      </c>
      <c r="K23" s="26" t="s">
        <v>27</v>
      </c>
      <c r="L23" s="23" t="s">
        <v>21</v>
      </c>
      <c r="M23" s="20" t="s">
        <v>17</v>
      </c>
      <c r="N23" s="20" t="s">
        <v>18</v>
      </c>
      <c r="O23" s="20" t="s">
        <v>19</v>
      </c>
      <c r="P23" s="20" t="s">
        <v>19</v>
      </c>
    </row>
    <row r="24" spans="1:16" ht="25.5" x14ac:dyDescent="0.2">
      <c r="A24" s="13" t="s">
        <v>2</v>
      </c>
      <c r="B24" s="14">
        <v>839</v>
      </c>
      <c r="C24" s="13" t="s">
        <v>31</v>
      </c>
      <c r="D24" s="15" t="s">
        <v>35</v>
      </c>
      <c r="E24" s="16" t="s">
        <v>66</v>
      </c>
      <c r="F24" s="17">
        <v>45009</v>
      </c>
      <c r="G24" s="17">
        <v>45009</v>
      </c>
      <c r="H24" s="18">
        <f t="shared" si="0"/>
        <v>45193</v>
      </c>
      <c r="I24" s="19">
        <v>234.5</v>
      </c>
      <c r="J24" s="22">
        <v>0</v>
      </c>
      <c r="K24" s="26" t="s">
        <v>25</v>
      </c>
      <c r="L24" s="23" t="s">
        <v>21</v>
      </c>
      <c r="M24" s="20" t="s">
        <v>17</v>
      </c>
      <c r="N24" s="20" t="s">
        <v>18</v>
      </c>
      <c r="O24" s="20" t="s">
        <v>60</v>
      </c>
      <c r="P24" s="20" t="s">
        <v>19</v>
      </c>
    </row>
  </sheetData>
  <autoFilter ref="A3:P19"/>
  <sortState ref="A4:R24">
    <sortCondition ref="B4:B24"/>
  </sortState>
  <dataValidations count="1">
    <dataValidation type="list" allowBlank="1" showInputMessage="1" showErrorMessage="1" sqref="O4:O24">
      <formula1>"Companies House,Charity or Charitable Incorporated Organisation,Community Interest Company,Industrial and Provident Society,Housing Association,Other,Not 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Paul</dc:creator>
  <cp:lastModifiedBy>Young, Paul</cp:lastModifiedBy>
  <dcterms:created xsi:type="dcterms:W3CDTF">2023-02-09T11:13:02Z</dcterms:created>
  <dcterms:modified xsi:type="dcterms:W3CDTF">2023-08-07T08:54:46Z</dcterms:modified>
</cp:coreProperties>
</file>